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charts/chart1.xml" ContentType="application/vnd.openxmlformats-officedocument.drawingml.chart+xml"/>
  <Override PartName="/xl/charts/style2.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olors2.xml" ContentType="application/vnd.ms-office.chartcolorstyle+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1155" windowWidth="16935" windowHeight="11760"/>
  </bookViews>
  <sheets>
    <sheet name="Results" sheetId="1" r:id="rId1"/>
    <sheet name="Statistics" sheetId="3" r:id="rId2"/>
    <sheet name="Version" sheetId="2" r:id="rId3"/>
    <sheet name="Notes" sheetId="4" r:id="rId4"/>
  </sheets>
  <definedNames>
    <definedName name="_xlnm._FilterDatabase" localSheetId="0" hidden="1">Results!$A$2:$L$280</definedName>
  </definedNames>
  <calcPr calcId="124519"/>
</workbook>
</file>

<file path=xl/calcChain.xml><?xml version="1.0" encoding="utf-8"?>
<calcChain xmlns="http://schemas.openxmlformats.org/spreadsheetml/2006/main">
  <c r="B12" i="3"/>
  <c r="B5"/>
  <c r="B4"/>
  <c r="B3"/>
  <c r="B6"/>
  <c r="B7"/>
  <c r="B8"/>
  <c r="B9"/>
  <c r="B10"/>
  <c r="B11"/>
  <c r="B2"/>
  <c r="B13" l="1"/>
  <c r="C13" s="1"/>
  <c r="C6" l="1"/>
  <c r="C7"/>
  <c r="C3"/>
  <c r="C8"/>
  <c r="C9"/>
  <c r="C10"/>
  <c r="C11"/>
  <c r="C2"/>
  <c r="C12"/>
  <c r="C4"/>
  <c r="C5"/>
</calcChain>
</file>

<file path=xl/sharedStrings.xml><?xml version="1.0" encoding="utf-8"?>
<sst xmlns="http://schemas.openxmlformats.org/spreadsheetml/2006/main" count="2693" uniqueCount="1109">
  <si>
    <t>100m</t>
  </si>
  <si>
    <t>200m</t>
  </si>
  <si>
    <t>400m</t>
  </si>
  <si>
    <t>800m</t>
  </si>
  <si>
    <t>Balkan masters championships</t>
  </si>
  <si>
    <t>Zagreb, CRO</t>
  </si>
  <si>
    <t>06.07.2013</t>
  </si>
  <si>
    <t>Novi Sad, SRB</t>
  </si>
  <si>
    <t>23.09.2016</t>
  </si>
  <si>
    <t>International masters meeting</t>
  </si>
  <si>
    <t>Ptuj, SLO</t>
  </si>
  <si>
    <t>26.08.2017</t>
  </si>
  <si>
    <t>Thessaloniki, GRE</t>
  </si>
  <si>
    <t>Celje,SLO</t>
  </si>
  <si>
    <t>21.09.2018</t>
  </si>
  <si>
    <t>Bar, MNE</t>
  </si>
  <si>
    <t>04.10.2008</t>
  </si>
  <si>
    <t>05.10.2008</t>
  </si>
  <si>
    <t>Istanbul, TUR</t>
  </si>
  <si>
    <t>08.09.2002</t>
  </si>
  <si>
    <t>European masters championships</t>
  </si>
  <si>
    <t>Ljubljana, SLO</t>
  </si>
  <si>
    <t>Athens, GRE</t>
  </si>
  <si>
    <t>24.09.2006</t>
  </si>
  <si>
    <t>19.09.2015</t>
  </si>
  <si>
    <t>Izmir, TUR</t>
  </si>
  <si>
    <t>Celje, SLO</t>
  </si>
  <si>
    <t>Stara Zagora, BUL</t>
  </si>
  <si>
    <t>24.09.2017</t>
  </si>
  <si>
    <t>E. Pall (03.12.1950), M. Pop (15.06.1949), M. Ene (24.11.1938), R. Prodan (10.08.1949)</t>
  </si>
  <si>
    <t>25.09.2016</t>
  </si>
  <si>
    <t>GRE</t>
  </si>
  <si>
    <t>Greek seniors championships</t>
  </si>
  <si>
    <r>
      <rPr>
        <b/>
        <sz val="11"/>
        <rFont val="Arial"/>
        <family val="2"/>
      </rPr>
      <t>11.09</t>
    </r>
  </si>
  <si>
    <t>Merlene OTTEY</t>
  </si>
  <si>
    <t>10.05.1960</t>
  </si>
  <si>
    <t>SLO</t>
  </si>
  <si>
    <t>International meeting</t>
  </si>
  <si>
    <t>Liege, BEL</t>
  </si>
  <si>
    <t>03.08.2004</t>
  </si>
  <si>
    <r>
      <rPr>
        <b/>
        <sz val="11"/>
        <rFont val="Arial"/>
        <family val="2"/>
      </rPr>
      <t>11.34</t>
    </r>
  </si>
  <si>
    <t>Glasgow, GBR</t>
  </si>
  <si>
    <t>08.08.2006</t>
  </si>
  <si>
    <r>
      <rPr>
        <b/>
        <sz val="11"/>
        <rFont val="Arial"/>
        <family val="2"/>
      </rPr>
      <t>11.67</t>
    </r>
  </si>
  <si>
    <t>Slovenian seniors championships</t>
  </si>
  <si>
    <t>Novo Mesto, SLO</t>
  </si>
  <si>
    <t>13.07.2010</t>
  </si>
  <si>
    <t>CRO</t>
  </si>
  <si>
    <t>Domzale, SLO</t>
  </si>
  <si>
    <r>
      <rPr>
        <b/>
        <sz val="11"/>
        <rFont val="Arial"/>
        <family val="2"/>
      </rPr>
      <t>14.56</t>
    </r>
  </si>
  <si>
    <t>Ileana MOSCOVITS</t>
  </si>
  <si>
    <t>25.01.1931</t>
  </si>
  <si>
    <t>16.09.1995</t>
  </si>
  <si>
    <r>
      <rPr>
        <b/>
        <sz val="11"/>
        <rFont val="Arial"/>
        <family val="2"/>
      </rPr>
      <t>15.9</t>
    </r>
  </si>
  <si>
    <t>Rozka STANCHEVA</t>
  </si>
  <si>
    <t>02.05.1932</t>
  </si>
  <si>
    <t>BUL</t>
  </si>
  <si>
    <t>Bulgarian masters championships</t>
  </si>
  <si>
    <t>Sofia, BUL</t>
  </si>
  <si>
    <t>08.06.1997</t>
  </si>
  <si>
    <r>
      <rPr>
        <b/>
        <sz val="11"/>
        <rFont val="Arial"/>
        <family val="2"/>
      </rPr>
      <t>18.37</t>
    </r>
  </si>
  <si>
    <t>Plovdiv, BUL</t>
  </si>
  <si>
    <t>05.10.2007</t>
  </si>
  <si>
    <t>TUR</t>
  </si>
  <si>
    <t>Romanian masters championships</t>
  </si>
  <si>
    <t>25.08.2018</t>
  </si>
  <si>
    <t>Elena PAGU</t>
  </si>
  <si>
    <t>25.07.1926</t>
  </si>
  <si>
    <t>Monica GACHEVSKA</t>
  </si>
  <si>
    <t>30.01.1974</t>
  </si>
  <si>
    <r>
      <rPr>
        <b/>
        <sz val="11"/>
        <rFont val="Arial"/>
        <family val="2"/>
      </rPr>
      <t>22.72</t>
    </r>
  </si>
  <si>
    <t>Olympic games</t>
  </si>
  <si>
    <t>23.08.2004</t>
  </si>
  <si>
    <r>
      <rPr>
        <b/>
        <sz val="11"/>
        <rFont val="Arial"/>
        <family val="2"/>
      </rPr>
      <t>23.82</t>
    </r>
  </si>
  <si>
    <t>Banska Bystrica, SVK</t>
  </si>
  <si>
    <t>27.08.2006</t>
  </si>
  <si>
    <r>
      <rPr>
        <b/>
        <sz val="11"/>
        <rFont val="Arial"/>
        <family val="2"/>
      </rPr>
      <t>24.33</t>
    </r>
  </si>
  <si>
    <t>Velenje, SLO</t>
  </si>
  <si>
    <t>18.07.2010</t>
  </si>
  <si>
    <t>Slovenian masters championships</t>
  </si>
  <si>
    <r>
      <rPr>
        <b/>
        <sz val="11"/>
        <rFont val="Arial"/>
        <family val="2"/>
      </rPr>
      <t>32.41</t>
    </r>
  </si>
  <si>
    <t>Delka BAKALOVA</t>
  </si>
  <si>
    <t>24.08.1944</t>
  </si>
  <si>
    <t>World masters championships</t>
  </si>
  <si>
    <t>San Sebastian, ESP</t>
  </si>
  <si>
    <t>23.08.2005</t>
  </si>
  <si>
    <t>Ana JERMAN</t>
  </si>
  <si>
    <t>23.04.1952</t>
  </si>
  <si>
    <t>Helena ZIGON</t>
  </si>
  <si>
    <t>Lucia RADU</t>
  </si>
  <si>
    <t>30.01.1932</t>
  </si>
  <si>
    <r>
      <rPr>
        <b/>
        <sz val="11"/>
        <rFont val="Arial"/>
        <family val="2"/>
      </rPr>
      <t>54.14</t>
    </r>
  </si>
  <si>
    <t>27.06.2009</t>
  </si>
  <si>
    <r>
      <rPr>
        <b/>
        <sz val="11"/>
        <rFont val="Arial"/>
        <family val="2"/>
      </rPr>
      <t>58.96</t>
    </r>
  </si>
  <si>
    <t>Anastasia THOMAIDOU</t>
  </si>
  <si>
    <t>30.01.1978</t>
  </si>
  <si>
    <t>Greek seniors meeting</t>
  </si>
  <si>
    <t>10.06.2018</t>
  </si>
  <si>
    <t>Croatian masters championships</t>
  </si>
  <si>
    <t>05.07.2014</t>
  </si>
  <si>
    <t>Zittau, GER</t>
  </si>
  <si>
    <t>22.09.2018</t>
  </si>
  <si>
    <t>Ana CHOLAKOVA</t>
  </si>
  <si>
    <t>20.05.1934</t>
  </si>
  <si>
    <t>15.07.2006</t>
  </si>
  <si>
    <t>Maria ENE</t>
  </si>
  <si>
    <t>24.11.1938</t>
  </si>
  <si>
    <t>24.07.2008</t>
  </si>
  <si>
    <t>Ksenia NIKOLAEVA</t>
  </si>
  <si>
    <t>10.11.1927</t>
  </si>
  <si>
    <t>MDA</t>
  </si>
  <si>
    <t>World masters games</t>
  </si>
  <si>
    <t>Torino, ITA</t>
  </si>
  <si>
    <t>Despina PETRE</t>
  </si>
  <si>
    <t>01.09.1921</t>
  </si>
  <si>
    <t>09.06.2012</t>
  </si>
  <si>
    <t>Doina MELINTE</t>
  </si>
  <si>
    <t>27.12.1956</t>
  </si>
  <si>
    <t>Hengelo, NED</t>
  </si>
  <si>
    <t>28.06.1992</t>
  </si>
  <si>
    <t>Greek seniors clubs championships</t>
  </si>
  <si>
    <t>12.05.2018</t>
  </si>
  <si>
    <t>Durban, RSA</t>
  </si>
  <si>
    <t>Melbourne, AUS</t>
  </si>
  <si>
    <t>01.10.2002</t>
  </si>
  <si>
    <t>Slovenian masters meeting</t>
  </si>
  <si>
    <t>Radovljica, SLO</t>
  </si>
  <si>
    <t>22.06.2014</t>
  </si>
  <si>
    <t>Lahti, FIN</t>
  </si>
  <si>
    <t>02.08.2009</t>
  </si>
  <si>
    <t>22.09.2017</t>
  </si>
  <si>
    <t>Maricica PUICA</t>
  </si>
  <si>
    <t>29.07.1950</t>
  </si>
  <si>
    <t>Bruxelles, BEL</t>
  </si>
  <si>
    <t>30.08.1985</t>
  </si>
  <si>
    <t>Sonia TSEKINI</t>
  </si>
  <si>
    <t>07.07.1976</t>
  </si>
  <si>
    <t>Argos Orestiko, GRE</t>
  </si>
  <si>
    <t>04.07.2018</t>
  </si>
  <si>
    <t>Ileana BERES</t>
  </si>
  <si>
    <t>30.11.1961</t>
  </si>
  <si>
    <t>04.08.2009</t>
  </si>
  <si>
    <t>20.08.1964</t>
  </si>
  <si>
    <t>Salzburg, AUT</t>
  </si>
  <si>
    <t>11.07.2015</t>
  </si>
  <si>
    <t>Aarhus, DEN</t>
  </si>
  <si>
    <t>30.07.2017</t>
  </si>
  <si>
    <t>24.09.2016</t>
  </si>
  <si>
    <t>Katerini, GRE</t>
  </si>
  <si>
    <t>20.09.2003</t>
  </si>
  <si>
    <t>Kazimira LUZNIK</t>
  </si>
  <si>
    <t>Maribor, SLO</t>
  </si>
  <si>
    <t>Helsinki, FIN</t>
  </si>
  <si>
    <t>04.07.1985</t>
  </si>
  <si>
    <t>Elena FIDATOV</t>
  </si>
  <si>
    <t>24.07.1960</t>
  </si>
  <si>
    <t>Romanian seniors championships</t>
  </si>
  <si>
    <t>07.08.2000</t>
  </si>
  <si>
    <t>Ida SURBEK</t>
  </si>
  <si>
    <t>09.08.1960</t>
  </si>
  <si>
    <t>28.06.2008</t>
  </si>
  <si>
    <t>16.02.1947</t>
  </si>
  <si>
    <t>31.08.1934</t>
  </si>
  <si>
    <t>23.08.2008</t>
  </si>
  <si>
    <t>Helena JAVORNIK</t>
  </si>
  <si>
    <t>26.03.1966</t>
  </si>
  <si>
    <t>27.08.2004</t>
  </si>
  <si>
    <t>European seniors cup</t>
  </si>
  <si>
    <t>12.04.2008</t>
  </si>
  <si>
    <t>Svetlana SEPELEVA</t>
  </si>
  <si>
    <t>1969</t>
  </si>
  <si>
    <t>Moldovan seniors championships</t>
  </si>
  <si>
    <t>Chisinau, MDA</t>
  </si>
  <si>
    <t>01.06.2014</t>
  </si>
  <si>
    <t>Ioana NICA</t>
  </si>
  <si>
    <t>07.08.1958</t>
  </si>
  <si>
    <t>Jozica SIFTAR</t>
  </si>
  <si>
    <t>18.03.1953</t>
  </si>
  <si>
    <t>06.09.2013</t>
  </si>
  <si>
    <t>Lojzka FELICIJAN</t>
  </si>
  <si>
    <t>26.05.1943</t>
  </si>
  <si>
    <t>22.08.2005</t>
  </si>
  <si>
    <t>Constantina DITA</t>
  </si>
  <si>
    <t>23.01.1970</t>
  </si>
  <si>
    <t>Chicago half marathon</t>
  </si>
  <si>
    <t>Chicago, USA</t>
  </si>
  <si>
    <t>22.10.2006</t>
  </si>
  <si>
    <t>Klagenfurt half marathon</t>
  </si>
  <si>
    <t>Klagenfurt, AUT</t>
  </si>
  <si>
    <t>19.08.2007</t>
  </si>
  <si>
    <t>Bad Ischl half marathon</t>
  </si>
  <si>
    <t>Bad Ischl, AUT</t>
  </si>
  <si>
    <t>04.10.2009</t>
  </si>
  <si>
    <t>Valencia half marathon</t>
  </si>
  <si>
    <t>Valencia, ESP</t>
  </si>
  <si>
    <t>23.10.2016</t>
  </si>
  <si>
    <t>Radenci, SLO</t>
  </si>
  <si>
    <t>Domzale half marathon</t>
  </si>
  <si>
    <t>22.09.2013</t>
  </si>
  <si>
    <t>Hedvika KOTAR</t>
  </si>
  <si>
    <t>Ljubljana half marathon</t>
  </si>
  <si>
    <t>25.10.2015</t>
  </si>
  <si>
    <t>Lojzka BRATUSA</t>
  </si>
  <si>
    <t>04.06.1939</t>
  </si>
  <si>
    <t>13.04.1929</t>
  </si>
  <si>
    <t>24.10.2010</t>
  </si>
  <si>
    <t>Treviso marathon</t>
  </si>
  <si>
    <t>Treviso, ITA</t>
  </si>
  <si>
    <t>30.03.2008</t>
  </si>
  <si>
    <t>Ljubljana marathon</t>
  </si>
  <si>
    <t>26.10.2008</t>
  </si>
  <si>
    <t>30.10.2016</t>
  </si>
  <si>
    <t>Nadja FINZGAR</t>
  </si>
  <si>
    <t>1951</t>
  </si>
  <si>
    <t>23.10.2011</t>
  </si>
  <si>
    <t>Riccione, ITA</t>
  </si>
  <si>
    <t>10.09.2007</t>
  </si>
  <si>
    <t>Radenci marathon</t>
  </si>
  <si>
    <t>15.05.2010</t>
  </si>
  <si>
    <r>
      <rPr>
        <b/>
        <sz val="11"/>
        <rFont val="Arial"/>
        <family val="2"/>
      </rPr>
      <t>13.19</t>
    </r>
  </si>
  <si>
    <t>Liliana NASTASE</t>
  </si>
  <si>
    <t>01.08.1962</t>
  </si>
  <si>
    <t>24.06.2000</t>
  </si>
  <si>
    <r>
      <rPr>
        <b/>
        <sz val="11"/>
        <rFont val="Arial"/>
        <family val="2"/>
      </rPr>
      <t>12.15</t>
    </r>
  </si>
  <si>
    <t>Florina MARIN</t>
  </si>
  <si>
    <t>05.10.1974</t>
  </si>
  <si>
    <t>05.07.2015</t>
  </si>
  <si>
    <t>Desa GRAJZL CALASAN</t>
  </si>
  <si>
    <t>07.06.1970</t>
  </si>
  <si>
    <t>Marcela PACRITA</t>
  </si>
  <si>
    <t>20.06.1954</t>
  </si>
  <si>
    <t>11.09.2004</t>
  </si>
  <si>
    <t>07.09.2013</t>
  </si>
  <si>
    <r>
      <rPr>
        <b/>
        <sz val="11"/>
        <rFont val="Arial"/>
        <family val="2"/>
      </rPr>
      <t>16.46</t>
    </r>
  </si>
  <si>
    <t>27.08.2014</t>
  </si>
  <si>
    <t>Eleni GOUZIA</t>
  </si>
  <si>
    <t>07.01.1945</t>
  </si>
  <si>
    <t>Nyiregyhaza, HUN</t>
  </si>
  <si>
    <t>20.07.2010</t>
  </si>
  <si>
    <r>
      <rPr>
        <b/>
        <sz val="11"/>
        <rFont val="Arial"/>
        <family val="2"/>
      </rPr>
      <t>20.24</t>
    </r>
  </si>
  <si>
    <r>
      <rPr>
        <b/>
        <sz val="11"/>
        <rFont val="Arial"/>
        <family val="2"/>
      </rPr>
      <t>58.38</t>
    </r>
  </si>
  <si>
    <t>Christina CHATZI-NEAG</t>
  </si>
  <si>
    <t>26.12.1976</t>
  </si>
  <si>
    <t>20.07.2013</t>
  </si>
  <si>
    <r>
      <rPr>
        <b/>
        <sz val="11"/>
        <rFont val="Arial"/>
        <family val="2"/>
      </rPr>
      <t>68.69</t>
    </r>
  </si>
  <si>
    <t>Snezana STANCETIC</t>
  </si>
  <si>
    <t>15.12.1960</t>
  </si>
  <si>
    <t>SRB</t>
  </si>
  <si>
    <t>26.07.2004</t>
  </si>
  <si>
    <r>
      <rPr>
        <b/>
        <sz val="11"/>
        <rFont val="Arial"/>
        <family val="2"/>
      </rPr>
      <t>57.25</t>
    </r>
  </si>
  <si>
    <t>28.08.2014</t>
  </si>
  <si>
    <t>Slavica POZNIC</t>
  </si>
  <si>
    <t>07.05.1960</t>
  </si>
  <si>
    <t>22.07.1997</t>
  </si>
  <si>
    <t>Brisbane, AUS</t>
  </si>
  <si>
    <t>14.07.2001</t>
  </si>
  <si>
    <t>Krasimira CHAHOVA</t>
  </si>
  <si>
    <t>17.09.1967</t>
  </si>
  <si>
    <t>Porto Alegre, BRA</t>
  </si>
  <si>
    <t>22.10.2013</t>
  </si>
  <si>
    <t>Potsdam, GER</t>
  </si>
  <si>
    <t>29.08.2014</t>
  </si>
  <si>
    <t>Kalliopi GAVALAKI</t>
  </si>
  <si>
    <t>24.12.1966</t>
  </si>
  <si>
    <t>27.09.2009</t>
  </si>
  <si>
    <t>Malaga, ESP</t>
  </si>
  <si>
    <t>Paula CHIURLEA</t>
  </si>
  <si>
    <t>29.06.1943</t>
  </si>
  <si>
    <t>Emilia GUSAT</t>
  </si>
  <si>
    <t>21.02.1943</t>
  </si>
  <si>
    <t>09.09.2000</t>
  </si>
  <si>
    <t>24.08.2005</t>
  </si>
  <si>
    <t>06.09.2007</t>
  </si>
  <si>
    <t>02.07.2016</t>
  </si>
  <si>
    <t>International race walking</t>
  </si>
  <si>
    <t>Andreja POKLAR</t>
  </si>
  <si>
    <t>26.08.1966</t>
  </si>
  <si>
    <t>Muggia, ITA</t>
  </si>
  <si>
    <t>02.11.2014</t>
  </si>
  <si>
    <t>Trzic, SLO</t>
  </si>
  <si>
    <t>07.04.2018</t>
  </si>
  <si>
    <t>Carolina, PUR</t>
  </si>
  <si>
    <t>08.07.2003</t>
  </si>
  <si>
    <t>13.07.2001</t>
  </si>
  <si>
    <t>01.09.2005</t>
  </si>
  <si>
    <t>Perth, AUS</t>
  </si>
  <si>
    <t>31.10.2016</t>
  </si>
  <si>
    <r>
      <rPr>
        <b/>
        <sz val="11"/>
        <rFont val="Arial"/>
        <family val="2"/>
      </rPr>
      <t>1.98</t>
    </r>
  </si>
  <si>
    <t>Venelina VENEVA</t>
  </si>
  <si>
    <t>13.06.1974</t>
  </si>
  <si>
    <t>Split, CRO</t>
  </si>
  <si>
    <t>24.06.2011</t>
  </si>
  <si>
    <r>
      <rPr>
        <b/>
        <sz val="11"/>
        <rFont val="Arial"/>
        <family val="2"/>
      </rPr>
      <t>1.90</t>
    </r>
  </si>
  <si>
    <t>Bulgarian seniors meeting</t>
  </si>
  <si>
    <t>12.07.2014</t>
  </si>
  <si>
    <r>
      <rPr>
        <b/>
        <sz val="11"/>
        <rFont val="Arial"/>
        <family val="2"/>
      </rPr>
      <t>1.53</t>
    </r>
  </si>
  <si>
    <t>Aycan KURTCAN</t>
  </si>
  <si>
    <t>22.05.1968</t>
  </si>
  <si>
    <t>19.09.2014</t>
  </si>
  <si>
    <t>26.04.1952</t>
  </si>
  <si>
    <r>
      <rPr>
        <b/>
        <sz val="11"/>
        <rFont val="Arial"/>
        <family val="2"/>
      </rPr>
      <t>1.38</t>
    </r>
  </si>
  <si>
    <t>19.08.2012</t>
  </si>
  <si>
    <r>
      <rPr>
        <b/>
        <sz val="11"/>
        <rFont val="Arial"/>
        <family val="2"/>
      </rPr>
      <t>1.31</t>
    </r>
  </si>
  <si>
    <t>10.09.2018</t>
  </si>
  <si>
    <t>Mira PUHAR</t>
  </si>
  <si>
    <t>17.05.1938</t>
  </si>
  <si>
    <r>
      <rPr>
        <b/>
        <sz val="11"/>
        <rFont val="Arial"/>
        <family val="2"/>
      </rPr>
      <t>0.89</t>
    </r>
  </si>
  <si>
    <r>
      <rPr>
        <b/>
        <sz val="11"/>
        <rFont val="Arial"/>
        <family val="2"/>
      </rPr>
      <t>3.50</t>
    </r>
  </si>
  <si>
    <t>Ivona JERKOVIC</t>
  </si>
  <si>
    <t>20.09.1976</t>
  </si>
  <si>
    <t>12.09.2018</t>
  </si>
  <si>
    <t>Ana PECEK</t>
  </si>
  <si>
    <t>13.03.1968</t>
  </si>
  <si>
    <r>
      <rPr>
        <b/>
        <sz val="11"/>
        <rFont val="Arial"/>
        <family val="2"/>
      </rPr>
      <t>2.20</t>
    </r>
  </si>
  <si>
    <t>Daniela MILITARU</t>
  </si>
  <si>
    <t>02.12.1962</t>
  </si>
  <si>
    <r>
      <rPr>
        <b/>
        <sz val="11"/>
        <rFont val="Arial"/>
        <family val="2"/>
      </rPr>
      <t>6.45</t>
    </r>
  </si>
  <si>
    <t>Olga BOLSHOVA</t>
  </si>
  <si>
    <t>16.06.1968</t>
  </si>
  <si>
    <t>Torrevieja, ESP</t>
  </si>
  <si>
    <t>10.04.2004</t>
  </si>
  <si>
    <r>
      <rPr>
        <b/>
        <sz val="11"/>
        <rFont val="Arial"/>
        <family val="2"/>
      </rPr>
      <t>5.39</t>
    </r>
  </si>
  <si>
    <t>23.09.2017</t>
  </si>
  <si>
    <r>
      <rPr>
        <b/>
        <sz val="11"/>
        <rFont val="Arial"/>
        <family val="2"/>
      </rPr>
      <t>3.90</t>
    </r>
  </si>
  <si>
    <t>Pleven, BUL</t>
  </si>
  <si>
    <t>18.07.1995</t>
  </si>
  <si>
    <r>
      <rPr>
        <b/>
        <sz val="11"/>
        <rFont val="Arial"/>
        <family val="2"/>
      </rPr>
      <t>3.49</t>
    </r>
  </si>
  <si>
    <t>18.07.1999</t>
  </si>
  <si>
    <r>
      <rPr>
        <b/>
        <sz val="11"/>
        <rFont val="Arial"/>
        <family val="2"/>
      </rPr>
      <t>3.47</t>
    </r>
  </si>
  <si>
    <r>
      <rPr>
        <b/>
        <sz val="11"/>
        <rFont val="Arial"/>
        <family val="2"/>
      </rPr>
      <t>3.36</t>
    </r>
  </si>
  <si>
    <t>05.09.2007</t>
  </si>
  <si>
    <r>
      <rPr>
        <b/>
        <sz val="11"/>
        <rFont val="Arial"/>
        <family val="2"/>
      </rPr>
      <t>2.75</t>
    </r>
  </si>
  <si>
    <t>09.08.2013</t>
  </si>
  <si>
    <r>
      <rPr>
        <b/>
        <sz val="11"/>
        <rFont val="Arial"/>
        <family val="2"/>
      </rPr>
      <t>2.12</t>
    </r>
  </si>
  <si>
    <t>11.09.2018</t>
  </si>
  <si>
    <r>
      <rPr>
        <b/>
        <sz val="11"/>
        <rFont val="Arial"/>
        <family val="2"/>
      </rPr>
      <t>14.24</t>
    </r>
  </si>
  <si>
    <t>Alcala de Henares, ESP</t>
  </si>
  <si>
    <t>28.06.2003</t>
  </si>
  <si>
    <r>
      <rPr>
        <b/>
        <sz val="11"/>
        <rFont val="Arial"/>
        <family val="2"/>
      </rPr>
      <t>13.36</t>
    </r>
  </si>
  <si>
    <t>Biljana TOPIC</t>
  </si>
  <si>
    <t>17.10.1977</t>
  </si>
  <si>
    <t>Serbian seniors championships</t>
  </si>
  <si>
    <t>Krusevac, SRB</t>
  </si>
  <si>
    <t>07.07.2018</t>
  </si>
  <si>
    <r>
      <rPr>
        <b/>
        <sz val="11"/>
        <rFont val="Arial"/>
        <family val="2"/>
      </rPr>
      <t>4.94</t>
    </r>
  </si>
  <si>
    <r>
      <rPr>
        <b/>
        <sz val="11"/>
        <rFont val="Arial"/>
        <family val="2"/>
      </rPr>
      <t>5.96</t>
    </r>
  </si>
  <si>
    <t>07.08.2013</t>
  </si>
  <si>
    <r>
      <rPr>
        <b/>
        <sz val="11"/>
        <rFont val="Arial"/>
        <family val="2"/>
      </rPr>
      <t>21.89</t>
    </r>
  </si>
  <si>
    <t>Ivanka KHRISTOVA</t>
  </si>
  <si>
    <t>19.11.1941</t>
  </si>
  <si>
    <t>Belmeken, BUL</t>
  </si>
  <si>
    <t>04.07.1976</t>
  </si>
  <si>
    <r>
      <rPr>
        <b/>
        <sz val="11"/>
        <rFont val="Arial"/>
        <family val="2"/>
      </rPr>
      <t>14.01</t>
    </r>
  </si>
  <si>
    <t>Gorana TESANOVIC</t>
  </si>
  <si>
    <t>09.05.1977</t>
  </si>
  <si>
    <t>BIH</t>
  </si>
  <si>
    <t>Slovenska Bistrica, SLO</t>
  </si>
  <si>
    <t>27.05.2017</t>
  </si>
  <si>
    <r>
      <rPr>
        <b/>
        <sz val="11"/>
        <rFont val="Arial"/>
        <family val="2"/>
      </rPr>
      <t>14.03</t>
    </r>
  </si>
  <si>
    <t>Alexandra MARGHIEVA</t>
  </si>
  <si>
    <t>27.06.1959</t>
  </si>
  <si>
    <t>02.06.2007</t>
  </si>
  <si>
    <r>
      <rPr>
        <b/>
        <sz val="11"/>
        <rFont val="Arial"/>
        <family val="2"/>
      </rPr>
      <t>15.15</t>
    </r>
  </si>
  <si>
    <r>
      <rPr>
        <b/>
        <sz val="11"/>
        <rFont val="Arial"/>
        <family val="2"/>
      </rPr>
      <t>13.50</t>
    </r>
  </si>
  <si>
    <t>Mihaela LOGHIN</t>
  </si>
  <si>
    <t>01.06.1952</t>
  </si>
  <si>
    <t>13.06.2009</t>
  </si>
  <si>
    <r>
      <rPr>
        <b/>
        <sz val="11"/>
        <rFont val="Arial"/>
        <family val="2"/>
      </rPr>
      <t>13.68</t>
    </r>
  </si>
  <si>
    <t>01.07.2017</t>
  </si>
  <si>
    <t>Penka HARALAMBIEVA</t>
  </si>
  <si>
    <t>01.12.1936</t>
  </si>
  <si>
    <t>Angela MINCULESCU</t>
  </si>
  <si>
    <t>11.04.1935</t>
  </si>
  <si>
    <t>Bulgarian masters throws championships</t>
  </si>
  <si>
    <t>20.05.2018</t>
  </si>
  <si>
    <r>
      <rPr>
        <b/>
        <sz val="11"/>
        <rFont val="Arial"/>
        <family val="2"/>
      </rPr>
      <t>67.62</t>
    </r>
  </si>
  <si>
    <t>Mariana LENGYEL</t>
  </si>
  <si>
    <t>14.04.1953</t>
  </si>
  <si>
    <t>Hamilton, NZL</t>
  </si>
  <si>
    <t>20.02.1988</t>
  </si>
  <si>
    <r>
      <rPr>
        <b/>
        <sz val="11"/>
        <rFont val="Arial"/>
        <family val="2"/>
      </rPr>
      <t>62.06</t>
    </r>
  </si>
  <si>
    <t>Lia MANOLIU</t>
  </si>
  <si>
    <t>25.04.1932</t>
  </si>
  <si>
    <t>Romanian seniors meeting</t>
  </si>
  <si>
    <t>13.05.1972</t>
  </si>
  <si>
    <r>
      <rPr>
        <b/>
        <sz val="11"/>
        <rFont val="Arial"/>
        <family val="2"/>
      </rPr>
      <t>57.90</t>
    </r>
  </si>
  <si>
    <t>Tsvetanka KHRISTOVA</t>
  </si>
  <si>
    <t>14.03.1962</t>
  </si>
  <si>
    <t>01.07.2007</t>
  </si>
  <si>
    <r>
      <rPr>
        <b/>
        <sz val="11"/>
        <rFont val="Arial"/>
        <family val="2"/>
      </rPr>
      <t>42.33</t>
    </r>
  </si>
  <si>
    <t>01.08.2009</t>
  </si>
  <si>
    <r>
      <rPr>
        <b/>
        <sz val="11"/>
        <rFont val="Arial"/>
        <family val="2"/>
      </rPr>
      <t>38.32</t>
    </r>
  </si>
  <si>
    <t>Maria COTOLUPENCO</t>
  </si>
  <si>
    <t>02.08.1955</t>
  </si>
  <si>
    <t>Sacramento, USA</t>
  </si>
  <si>
    <t>11.07.2011</t>
  </si>
  <si>
    <r>
      <rPr>
        <b/>
        <sz val="11"/>
        <rFont val="Arial"/>
        <family val="2"/>
      </rPr>
      <t>36.73</t>
    </r>
  </si>
  <si>
    <r>
      <rPr>
        <b/>
        <sz val="11"/>
        <rFont val="Arial"/>
        <family val="2"/>
      </rPr>
      <t>28.40</t>
    </r>
  </si>
  <si>
    <t>16.06.2004</t>
  </si>
  <si>
    <r>
      <rPr>
        <b/>
        <sz val="11"/>
        <rFont val="Arial"/>
        <family val="2"/>
      </rPr>
      <t>25.89</t>
    </r>
  </si>
  <si>
    <t>09.09.2007</t>
  </si>
  <si>
    <r>
      <rPr>
        <b/>
        <sz val="11"/>
        <rFont val="Arial"/>
        <family val="2"/>
      </rPr>
      <t>23.58</t>
    </r>
  </si>
  <si>
    <t>21.09.2014</t>
  </si>
  <si>
    <r>
      <rPr>
        <b/>
        <sz val="11"/>
        <rFont val="Arial"/>
        <family val="2"/>
      </rPr>
      <t>14.50</t>
    </r>
  </si>
  <si>
    <r>
      <rPr>
        <b/>
        <sz val="11"/>
        <rFont val="Arial"/>
        <family val="2"/>
      </rPr>
      <t>66.10</t>
    </r>
  </si>
  <si>
    <t>Martina RATEJ</t>
  </si>
  <si>
    <t>02.11.1981</t>
  </si>
  <si>
    <t>14.07.2018</t>
  </si>
  <si>
    <r>
      <rPr>
        <b/>
        <sz val="11"/>
        <rFont val="Arial"/>
        <family val="2"/>
      </rPr>
      <t>61.23</t>
    </r>
  </si>
  <si>
    <t>Felicia MOLDOVAN</t>
  </si>
  <si>
    <t>29.09.1967</t>
  </si>
  <si>
    <t>06.06.2008</t>
  </si>
  <si>
    <r>
      <rPr>
        <b/>
        <sz val="11"/>
        <rFont val="Arial"/>
        <family val="2"/>
      </rPr>
      <t>53.26</t>
    </r>
  </si>
  <si>
    <t>Zaragoza, ESP</t>
  </si>
  <si>
    <t>08.06.2013</t>
  </si>
  <si>
    <r>
      <rPr>
        <b/>
        <sz val="11"/>
        <rFont val="Arial"/>
        <family val="2"/>
      </rPr>
      <t>44.44</t>
    </r>
  </si>
  <si>
    <t>Natasa URBANCIC</t>
  </si>
  <si>
    <t>25.11.1945</t>
  </si>
  <si>
    <t>20.08.2002</t>
  </si>
  <si>
    <r>
      <rPr>
        <b/>
        <sz val="11"/>
        <rFont val="Arial"/>
        <family val="2"/>
      </rPr>
      <t>20.91</t>
    </r>
  </si>
  <si>
    <t>Ivanka IVANOVA</t>
  </si>
  <si>
    <t>14.11.1948</t>
  </si>
  <si>
    <t>01.08.1947</t>
  </si>
  <si>
    <r>
      <rPr>
        <b/>
        <sz val="11"/>
        <rFont val="Arial"/>
        <family val="2"/>
      </rPr>
      <t>19.61</t>
    </r>
  </si>
  <si>
    <r>
      <rPr>
        <b/>
        <sz val="11"/>
        <rFont val="Arial"/>
        <family val="2"/>
      </rPr>
      <t>16.70</t>
    </r>
  </si>
  <si>
    <r>
      <rPr>
        <b/>
        <sz val="11"/>
        <rFont val="Arial"/>
        <family val="2"/>
      </rPr>
      <t>45.92</t>
    </r>
  </si>
  <si>
    <t>Yianna PANAVOGLOU</t>
  </si>
  <si>
    <t>Greek masters championships</t>
  </si>
  <si>
    <t>Larissa, GRE</t>
  </si>
  <si>
    <r>
      <rPr>
        <b/>
        <sz val="11"/>
        <rFont val="Arial"/>
        <family val="2"/>
      </rPr>
      <t>35.63</t>
    </r>
  </si>
  <si>
    <t>Maria POLOMARKAKI</t>
  </si>
  <si>
    <t>22.07.1966</t>
  </si>
  <si>
    <t>Heraklion, GRE</t>
  </si>
  <si>
    <t>03.11.2018</t>
  </si>
  <si>
    <r>
      <rPr>
        <b/>
        <sz val="11"/>
        <rFont val="Arial"/>
        <family val="2"/>
      </rPr>
      <t>36.26</t>
    </r>
  </si>
  <si>
    <t>Teodora ALBRECHT</t>
  </si>
  <si>
    <t>08.03.1946</t>
  </si>
  <si>
    <t>01.08.2008</t>
  </si>
  <si>
    <r>
      <rPr>
        <b/>
        <sz val="11"/>
        <rFont val="Arial"/>
        <family val="2"/>
      </rPr>
      <t>34.08</t>
    </r>
  </si>
  <si>
    <t>German masters meeting</t>
  </si>
  <si>
    <t>Loffingen, GER</t>
  </si>
  <si>
    <t>30.06.2012</t>
  </si>
  <si>
    <r>
      <rPr>
        <b/>
        <sz val="11"/>
        <rFont val="Arial"/>
        <family val="2"/>
      </rPr>
      <t>19.88</t>
    </r>
  </si>
  <si>
    <t>04.07.2015</t>
  </si>
  <si>
    <t>12.60</t>
  </si>
  <si>
    <t>16.09.2016</t>
  </si>
  <si>
    <t>18.08.2002</t>
  </si>
  <si>
    <t>European masters games</t>
  </si>
  <si>
    <t>Malme, SWE</t>
  </si>
  <si>
    <t>04.09.2008</t>
  </si>
  <si>
    <t>16.21</t>
  </si>
  <si>
    <t>11.54</t>
  </si>
  <si>
    <t>28.07.2017</t>
  </si>
  <si>
    <t>15.22</t>
  </si>
  <si>
    <t>14.30</t>
  </si>
  <si>
    <t>Zella - Mehlis, GER</t>
  </si>
  <si>
    <t>22.09.2012</t>
  </si>
  <si>
    <t>6.86</t>
  </si>
  <si>
    <t>Marija SRAGA</t>
  </si>
  <si>
    <t>10.06.1936</t>
  </si>
  <si>
    <t>Erika PIRNAT</t>
  </si>
  <si>
    <t>05.05.1976</t>
  </si>
  <si>
    <t>09.10.2011</t>
  </si>
  <si>
    <t>Greek masters combined events championships</t>
  </si>
  <si>
    <t>Alexandroupolis, GRE</t>
  </si>
  <si>
    <t>27.05.2018</t>
  </si>
  <si>
    <t>Waiblingen, GER</t>
  </si>
  <si>
    <t>03.10.2003</t>
  </si>
  <si>
    <t>Heidenheim, GER</t>
  </si>
  <si>
    <t>03.10.2007</t>
  </si>
  <si>
    <t>Zella-Mehlis, GER</t>
  </si>
  <si>
    <t>Slovenian masters throws meeting</t>
  </si>
  <si>
    <t>26.05.2018</t>
  </si>
  <si>
    <t>Mojca BREGANSKI</t>
  </si>
  <si>
    <t>23.09.1969</t>
  </si>
  <si>
    <r>
      <rPr>
        <b/>
        <sz val="11"/>
        <rFont val="Arial"/>
        <family val="2"/>
      </rPr>
      <t>54.21</t>
    </r>
  </si>
  <si>
    <r>
      <rPr>
        <b/>
        <sz val="11"/>
        <rFont val="Arial"/>
        <family val="2"/>
      </rPr>
      <t>56.04</t>
    </r>
  </si>
  <si>
    <t>M. Ene (24.11.1938), M. Pop (15.06.1949), E. Pall (03.12.1950), R. Prodan (18.08.1949)</t>
  </si>
  <si>
    <t>1500m</t>
  </si>
  <si>
    <t>5000m</t>
  </si>
  <si>
    <t>10000m</t>
  </si>
  <si>
    <t>21km</t>
  </si>
  <si>
    <t>42km</t>
  </si>
  <si>
    <t>100mH</t>
  </si>
  <si>
    <t>80mH</t>
  </si>
  <si>
    <t>400mH</t>
  </si>
  <si>
    <t>300mH</t>
  </si>
  <si>
    <t>2000mSt</t>
  </si>
  <si>
    <t>5000mw</t>
  </si>
  <si>
    <t>10000mwR</t>
  </si>
  <si>
    <t>HJ</t>
  </si>
  <si>
    <t>PV</t>
  </si>
  <si>
    <t>LJ</t>
  </si>
  <si>
    <t>TJ</t>
  </si>
  <si>
    <t>SP</t>
  </si>
  <si>
    <t>DT</t>
  </si>
  <si>
    <t>JT</t>
  </si>
  <si>
    <t>600g</t>
  </si>
  <si>
    <t>500g</t>
  </si>
  <si>
    <t>400g</t>
  </si>
  <si>
    <t>HT</t>
  </si>
  <si>
    <t>WT</t>
  </si>
  <si>
    <t>TH-PEN</t>
  </si>
  <si>
    <t>HT: 34.27 / SP: 9.18 / DT: 33.77 / JT: 23.57 / WT: 11.43</t>
  </si>
  <si>
    <t>HT: 37.71 / SP: 12.35 / DT: 43.83 / JT: 27.49 / WT: 13.19</t>
  </si>
  <si>
    <t>HT: 26.25 / SP: 13.06 / DT: 42.56 / JT: 22.06 / WT: 11.99</t>
  </si>
  <si>
    <t>HT: 33.44 / SP: 9.47 / DT: 28.65 / JT: 21.62 / WT: 10.30</t>
  </si>
  <si>
    <t>HT: 34.35 / SP: 10.03 / DT: 24.11 / JT: 22.80 / WT: 11.17</t>
  </si>
  <si>
    <t>HT: 33.75 / SP: 9.97 / DT: 20.81 / JT: 29.42 / WT: 14.61</t>
  </si>
  <si>
    <t>HT: 33.49 / SP: 9.49 / DT: 17.92 / JT: 19.47 / WT: 14.30</t>
  </si>
  <si>
    <t>HT: 16.89 / SP: 4.52 / DT: 8.08 / JT: 7.97 / WT: 5.93</t>
  </si>
  <si>
    <t>HEP</t>
  </si>
  <si>
    <t>100mH: 13.19 / HJ: 1.64 / SP: 12.92 / 200m: 24.88 /
LJ: 6.03 / JT: 39.66 / 800m: 2:14.11</t>
  </si>
  <si>
    <t>80mH: 14.51 / HJ: 1.43 / SP: 8.14 / 200m: 30.90 /
LJ: 4.48 / JT: 21.11 / 800m: 2:48.64</t>
  </si>
  <si>
    <t>80mH: 12.84 / HJ: 1.47 / SP: 9.45 / 200m: 29.48 /
LJ: 4.88 / JT: 29.50 / 800m: 3:13.92</t>
  </si>
  <si>
    <t>80mH: 16.46 / HJ: 1.25 / SP: 7.73 / 200m: 32.70 /
LJ: 3.69 / JT: 20.33 / 800m: 2:59.77</t>
  </si>
  <si>
    <t>80mH: 19.59 / HJ: 1.06 / SP: 7.54 / 200m: 38.74 /
LJ: 3.49 /JT: 19.34 / 800m: 3:58.16</t>
  </si>
  <si>
    <t>4x100m</t>
  </si>
  <si>
    <t>4x400m</t>
  </si>
  <si>
    <t>8-4-2-100m</t>
  </si>
  <si>
    <t>ROU</t>
  </si>
  <si>
    <t>Bucharest, ROU</t>
  </si>
  <si>
    <t>Result</t>
  </si>
  <si>
    <t>Event</t>
  </si>
  <si>
    <t>Impl.</t>
  </si>
  <si>
    <t>Categ</t>
  </si>
  <si>
    <t>Name / Surname</t>
  </si>
  <si>
    <t>Country</t>
  </si>
  <si>
    <t>Birth Date</t>
  </si>
  <si>
    <t>Date</t>
  </si>
  <si>
    <t>Location</t>
  </si>
  <si>
    <t>Meeting Name</t>
  </si>
  <si>
    <t>Observations</t>
  </si>
  <si>
    <t>F35</t>
  </si>
  <si>
    <t>F40</t>
  </si>
  <si>
    <t>F45</t>
  </si>
  <si>
    <t>F50</t>
  </si>
  <si>
    <t>F55</t>
  </si>
  <si>
    <t>F60</t>
  </si>
  <si>
    <t>F65</t>
  </si>
  <si>
    <t>F70</t>
  </si>
  <si>
    <t>F75</t>
  </si>
  <si>
    <t>F80</t>
  </si>
  <si>
    <t>F85</t>
  </si>
  <si>
    <t>F90</t>
  </si>
  <si>
    <t>K. Sonmez (15.02.1958), N. Cakmak (01.01.1956), A. Babur (01.02.1956), A. Benli (04.10.1962)</t>
  </si>
  <si>
    <t>M. Pacrita (20.06.1954), E. Cacovean (12.05.1955), F. Balan (29.03.1955), I. Beres (30.11.1961)</t>
  </si>
  <si>
    <t>M. Bazavan (30.07.1955), M. Pacrita (20.06.1954), M. Pop (15.06.1949), M. Mois (31.081954)</t>
  </si>
  <si>
    <t>E. Pall (03.12.1950), M. Pacrita (20.06.1954), M. Pop (15.06.1949), R. Prodan (10.08.1949)</t>
  </si>
  <si>
    <t>25.06.2000</t>
  </si>
  <si>
    <t>1:13.78</t>
  </si>
  <si>
    <t>1:23.06</t>
  </si>
  <si>
    <t>1:26.0</t>
  </si>
  <si>
    <t>3:57.51</t>
  </si>
  <si>
    <t>1:57.25</t>
  </si>
  <si>
    <t>2:13.69</t>
  </si>
  <si>
    <t>2:36.37</t>
  </si>
  <si>
    <t>2:51.70</t>
  </si>
  <si>
    <t>3:20.02</t>
  </si>
  <si>
    <t>7:11.57</t>
  </si>
  <si>
    <t>3:57.73</t>
  </si>
  <si>
    <t>4:45.20</t>
  </si>
  <si>
    <t>4:58.81</t>
  </si>
  <si>
    <t>5:23.30</t>
  </si>
  <si>
    <t>5:29.61</t>
  </si>
  <si>
    <t>15:06.04</t>
  </si>
  <si>
    <t>15:20.59</t>
  </si>
  <si>
    <t>18:07.60</t>
  </si>
  <si>
    <t>25:34.16</t>
  </si>
  <si>
    <t>39:17.64</t>
  </si>
  <si>
    <t>49:28.61</t>
  </si>
  <si>
    <t>31:06.63</t>
  </si>
  <si>
    <t>33:07.49</t>
  </si>
  <si>
    <t>37:52.7</t>
  </si>
  <si>
    <t>46:47.55</t>
  </si>
  <si>
    <t>52:24.89</t>
  </si>
  <si>
    <t>59:14.89</t>
  </si>
  <si>
    <t>1:08:07</t>
  </si>
  <si>
    <t>1:10:32</t>
  </si>
  <si>
    <t>1:18:18</t>
  </si>
  <si>
    <t>1:22:58</t>
  </si>
  <si>
    <t>1:41:34</t>
  </si>
  <si>
    <t>1:48:05</t>
  </si>
  <si>
    <t>2:01:21</t>
  </si>
  <si>
    <t>2:39:08</t>
  </si>
  <si>
    <t>2:28:37</t>
  </si>
  <si>
    <t>2:39:03</t>
  </si>
  <si>
    <t>2:54:59</t>
  </si>
  <si>
    <t>3:41:17</t>
  </si>
  <si>
    <t>3:54:21</t>
  </si>
  <si>
    <t>7:26.52</t>
  </si>
  <si>
    <t>7:46.66</t>
  </si>
  <si>
    <t>8:03.40</t>
  </si>
  <si>
    <t>9:20.84</t>
  </si>
  <si>
    <t>25:36.10</t>
  </si>
  <si>
    <t>32:50.4</t>
  </si>
  <si>
    <t>30:55.51</t>
  </si>
  <si>
    <t>37:40.0</t>
  </si>
  <si>
    <t>40:16.51</t>
  </si>
  <si>
    <t>41:16.70</t>
  </si>
  <si>
    <t>44:22.65</t>
  </si>
  <si>
    <t>43:16.37</t>
  </si>
  <si>
    <t>1:00:09</t>
  </si>
  <si>
    <t>59:37.2</t>
  </si>
  <si>
    <t>1:10:46</t>
  </si>
  <si>
    <t>1:13:65</t>
  </si>
  <si>
    <t>1:20:30</t>
  </si>
  <si>
    <t>1:27:53</t>
  </si>
  <si>
    <t>1:23:09</t>
  </si>
  <si>
    <t>1:31:21</t>
  </si>
  <si>
    <t>WR</t>
  </si>
  <si>
    <t>1:07.47</t>
  </si>
  <si>
    <t>1:11.08</t>
  </si>
  <si>
    <t>1:22.90</t>
  </si>
  <si>
    <t>4:23.82</t>
  </si>
  <si>
    <t>4:42.85</t>
  </si>
  <si>
    <t>5:23.96</t>
  </si>
  <si>
    <t>4:15.03</t>
  </si>
  <si>
    <t>4:43.21</t>
  </si>
  <si>
    <t>5:39.77</t>
  </si>
  <si>
    <t>6:02.07</t>
  </si>
  <si>
    <t>1-2-4-800m</t>
  </si>
  <si>
    <t>4:16.69</t>
  </si>
  <si>
    <t>Koroszi, Sopalta, Panatiescu, Baltac</t>
  </si>
  <si>
    <t>-</t>
  </si>
  <si>
    <t>22.09.2019</t>
  </si>
  <si>
    <t>4:45.55</t>
  </si>
  <si>
    <t>Ionescu, Pasare, Gheorghiu, Caciulan</t>
  </si>
  <si>
    <t>4:53.52</t>
  </si>
  <si>
    <t>Milenova, Nikova, Rancheva, Toteva</t>
  </si>
  <si>
    <t>5:07.36</t>
  </si>
  <si>
    <t>Kurtcan, Anter, Benli, Kilic</t>
  </si>
  <si>
    <t>6:14.88</t>
  </si>
  <si>
    <t>Velcheva, Nikolova, Ivanova, Semkova</t>
  </si>
  <si>
    <t>7:12.18</t>
  </si>
  <si>
    <t>Babur, Sonmez, Cakmak, Yildrim</t>
  </si>
  <si>
    <t>20.09.2019</t>
  </si>
  <si>
    <t>BAMACS</t>
  </si>
  <si>
    <t>21.56</t>
  </si>
  <si>
    <t>Margareta SUFLETEL</t>
  </si>
  <si>
    <t>27.79</t>
  </si>
  <si>
    <t>43.38</t>
  </si>
  <si>
    <t>Thessaloniki,GRE</t>
  </si>
  <si>
    <t>45.01</t>
  </si>
  <si>
    <t>Bucharest,ROU</t>
  </si>
  <si>
    <t>1:40.41</t>
  </si>
  <si>
    <t>3.25.46</t>
  </si>
  <si>
    <t>Maria POP</t>
  </si>
  <si>
    <t>3:55.27</t>
  </si>
  <si>
    <t>21:41.98</t>
  </si>
  <si>
    <t>21.09.2019</t>
  </si>
  <si>
    <t>1.50</t>
  </si>
  <si>
    <t>31.07.2019</t>
  </si>
  <si>
    <t>54.35</t>
  </si>
  <si>
    <t>Busuioc,Lupescu,Hordo,Gheorghiu</t>
  </si>
  <si>
    <t>4:55.13</t>
  </si>
  <si>
    <t>Vasiloanca,Gioc,Pasare,Ionescu</t>
  </si>
  <si>
    <t>5.31</t>
  </si>
  <si>
    <t>09.06.2019</t>
  </si>
  <si>
    <t>11.08</t>
  </si>
  <si>
    <t>18.05.1984</t>
  </si>
  <si>
    <t>25.08.2019</t>
  </si>
  <si>
    <t>Madrid,ESP</t>
  </si>
  <si>
    <t>22.45</t>
  </si>
  <si>
    <t>03.09.2019</t>
  </si>
  <si>
    <t>Pravets, BUL</t>
  </si>
  <si>
    <t>EMACS</t>
  </si>
  <si>
    <t>8.00</t>
  </si>
  <si>
    <t>Sofia,BUL</t>
  </si>
  <si>
    <t>Bulgarian masters throwing m.</t>
  </si>
  <si>
    <t>Jozica ROGELJ</t>
  </si>
  <si>
    <t>05.05.1968</t>
  </si>
  <si>
    <t>20.09.2020</t>
  </si>
  <si>
    <t>19:38,95</t>
  </si>
  <si>
    <t>Jana KOTAR ILIJAŠ</t>
  </si>
  <si>
    <t>13.06.1970</t>
  </si>
  <si>
    <t>19.09.2020</t>
  </si>
  <si>
    <t>Slovenian masters champ.</t>
  </si>
  <si>
    <t>7:00.15</t>
  </si>
  <si>
    <t>2.60</t>
  </si>
  <si>
    <t>25.07.2020</t>
  </si>
  <si>
    <t>Slovenian senior nat. Champ.</t>
  </si>
  <si>
    <t>07.10.1948</t>
  </si>
  <si>
    <t>16.06.2019</t>
  </si>
  <si>
    <t>Karditsa, GRE</t>
  </si>
  <si>
    <t>27:33.62</t>
  </si>
  <si>
    <t>06.09.2019</t>
  </si>
  <si>
    <t>Venezia, ITA</t>
  </si>
  <si>
    <t>European Masters games</t>
  </si>
  <si>
    <t>46:23.0</t>
  </si>
  <si>
    <t>Antigoni DRISBIOTI</t>
  </si>
  <si>
    <t>21.03.1984</t>
  </si>
  <si>
    <t>19.05.2019</t>
  </si>
  <si>
    <t>Alytous, LIT</t>
  </si>
  <si>
    <t>50:43.0</t>
  </si>
  <si>
    <t>Aggeliki MAKRI</t>
  </si>
  <si>
    <t>25.09.1978</t>
  </si>
  <si>
    <t>12.05.2019</t>
  </si>
  <si>
    <t>Patra, GRE</t>
  </si>
  <si>
    <t>Walking festival</t>
  </si>
  <si>
    <t>13.35</t>
  </si>
  <si>
    <t>Ioanna PANAVOGLOU</t>
  </si>
  <si>
    <t>6:46.2</t>
  </si>
  <si>
    <t>Stavroula PAPAVASILIOU</t>
  </si>
  <si>
    <t>25.05.1954</t>
  </si>
  <si>
    <t>11.10.2020</t>
  </si>
  <si>
    <t>Greek masters champ.</t>
  </si>
  <si>
    <t>23:22.4</t>
  </si>
  <si>
    <t>Greek masters championship</t>
  </si>
  <si>
    <t>29.07.1934</t>
  </si>
  <si>
    <t>15.06.1949</t>
  </si>
  <si>
    <t>25.09.1970</t>
  </si>
  <si>
    <t>05.06.2021</t>
  </si>
  <si>
    <t>Nikol KYRIAKOPOULOU</t>
  </si>
  <si>
    <t>21.03.1986</t>
  </si>
  <si>
    <t>Greek masters meeting</t>
  </si>
  <si>
    <t>4,70</t>
  </si>
  <si>
    <t>Nancy,FRA</t>
  </si>
  <si>
    <t>10.37</t>
  </si>
  <si>
    <t>Silva HOCEVAR TRONTELJ</t>
  </si>
  <si>
    <t>04.07.2021</t>
  </si>
  <si>
    <t>Gorica, SLO</t>
  </si>
  <si>
    <t>Slovenian national championship</t>
  </si>
  <si>
    <t>08.09.1943</t>
  </si>
  <si>
    <t>Veronica NEGREANU</t>
  </si>
  <si>
    <t>06.11.1930</t>
  </si>
  <si>
    <t>29.08.2021</t>
  </si>
  <si>
    <t>Romanian masters champ.</t>
  </si>
  <si>
    <t>Ivet LALOVA COLLIO</t>
  </si>
  <si>
    <t>F95</t>
  </si>
  <si>
    <t>Romanian masters championship</t>
  </si>
  <si>
    <t>42:02.98</t>
  </si>
  <si>
    <t>12.12.2021</t>
  </si>
  <si>
    <t>13.03.2022</t>
  </si>
  <si>
    <t>Novo Mesto,SLO</t>
  </si>
  <si>
    <t>BAMACI</t>
  </si>
  <si>
    <t>21.55</t>
  </si>
  <si>
    <t>Magdalini ROULIDU</t>
  </si>
  <si>
    <t>22.11.1951</t>
  </si>
  <si>
    <t>08.05.2022</t>
  </si>
  <si>
    <t>11.01</t>
  </si>
  <si>
    <t>4.99</t>
  </si>
  <si>
    <t>Bulgarian masters throws</t>
  </si>
  <si>
    <t>1:34.52</t>
  </si>
  <si>
    <t>21.05.2022</t>
  </si>
  <si>
    <t>Leibnitz, AUT</t>
  </si>
  <si>
    <t>Interstate Match</t>
  </si>
  <si>
    <t>7:15.36</t>
  </si>
  <si>
    <t>Katarina ŠPORER</t>
  </si>
  <si>
    <t>05.02.1944</t>
  </si>
  <si>
    <t>5.68</t>
  </si>
  <si>
    <t>Stanka PREZELJ</t>
  </si>
  <si>
    <t>10.46</t>
  </si>
  <si>
    <t>28.05.2022</t>
  </si>
  <si>
    <t>Alexandria, GRE</t>
  </si>
  <si>
    <t>Fani LYKOU</t>
  </si>
  <si>
    <t>13.02.1976</t>
  </si>
  <si>
    <t>Magdalena HRISTOVA</t>
  </si>
  <si>
    <t>25.02.1977</t>
  </si>
  <si>
    <t>21:06.4</t>
  </si>
  <si>
    <t>24.06.2022</t>
  </si>
  <si>
    <t>Karpenisi, GRE</t>
  </si>
  <si>
    <t>Greek national championships</t>
  </si>
  <si>
    <t>WMACS</t>
  </si>
  <si>
    <t>08.07.2022</t>
  </si>
  <si>
    <t>Tampere,FIN</t>
  </si>
  <si>
    <t>12.00</t>
  </si>
  <si>
    <t>w 0.0</t>
  </si>
  <si>
    <t>09.07.2022</t>
  </si>
  <si>
    <t>Tampere, FIN</t>
  </si>
  <si>
    <t>10:15,86</t>
  </si>
  <si>
    <t>Smaragda MANDYLA</t>
  </si>
  <si>
    <t>18.01.1940</t>
  </si>
  <si>
    <t>27.44</t>
  </si>
  <si>
    <t>34.35</t>
  </si>
  <si>
    <t>Weiblingen, GER</t>
  </si>
  <si>
    <t>16.07.2022</t>
  </si>
  <si>
    <t>29:23.0</t>
  </si>
  <si>
    <t>Volo, GRE</t>
  </si>
  <si>
    <t>23.09.2022</t>
  </si>
  <si>
    <t>25.09.2022</t>
  </si>
  <si>
    <t>Rositsa STAMENOVA</t>
  </si>
  <si>
    <t>06.03.1955</t>
  </si>
  <si>
    <t>24.09.2022</t>
  </si>
  <si>
    <t>2:46.58</t>
  </si>
  <si>
    <t>Vesna GAJIĆ</t>
  </si>
  <si>
    <t>21.04.1967</t>
  </si>
  <si>
    <t>5:59.05</t>
  </si>
  <si>
    <t>26:47.63</t>
  </si>
  <si>
    <t>8:32.82</t>
  </si>
  <si>
    <t>Mariana PARJU</t>
  </si>
  <si>
    <t>27.07.1971</t>
  </si>
  <si>
    <t>5:39.79</t>
  </si>
  <si>
    <t>Ciobanu,Bors,Beres,Aristita</t>
  </si>
  <si>
    <t>4:38,50</t>
  </si>
  <si>
    <t>Parju,Paun,Vasiloanca,Ancateu</t>
  </si>
  <si>
    <t>4:15.19</t>
  </si>
  <si>
    <t>41.87</t>
  </si>
  <si>
    <t>13.22</t>
  </si>
  <si>
    <t>11.28</t>
  </si>
  <si>
    <t>10.12</t>
  </si>
  <si>
    <t>A.Thomaidu (30.1.78),V. Georgiadu (22.1.80),A.Daftsou (25.9.70), M. Mouratidou (12.3.67)</t>
  </si>
  <si>
    <t>41.12</t>
  </si>
  <si>
    <t>27.06.1970</t>
  </si>
  <si>
    <t>04.09.2022</t>
  </si>
  <si>
    <t>Athens,GRE</t>
  </si>
  <si>
    <t>Petros Akkrivakis Games</t>
  </si>
  <si>
    <t>5:13:06</t>
  </si>
  <si>
    <t>Voula TZEVELEKI</t>
  </si>
  <si>
    <t>30.05.1946</t>
  </si>
  <si>
    <t>13.11.2022</t>
  </si>
  <si>
    <t>Athens marathon</t>
  </si>
  <si>
    <t>3:35.85</t>
  </si>
  <si>
    <t>03.09.2022</t>
  </si>
  <si>
    <t>Leibnitz,AUT</t>
  </si>
  <si>
    <t>Steiermark championship</t>
  </si>
  <si>
    <t>Jana STRAHINIČ</t>
  </si>
  <si>
    <t>1:33.44</t>
  </si>
  <si>
    <t>Sergeja LIPUŠČEK</t>
  </si>
  <si>
    <t>3.10.2022</t>
  </si>
  <si>
    <t>Novo Mesto half marathon</t>
  </si>
  <si>
    <t>1.25</t>
  </si>
  <si>
    <t>10.08.2022</t>
  </si>
  <si>
    <t>VAD  meeting</t>
  </si>
  <si>
    <t>Zvezdana KRŽIČ</t>
  </si>
  <si>
    <t>28.05.1966</t>
  </si>
  <si>
    <t>31.03.2023</t>
  </si>
  <si>
    <t>Torun, POL</t>
  </si>
  <si>
    <t>WMACI</t>
  </si>
  <si>
    <t>1:00.30</t>
  </si>
  <si>
    <t>6093</t>
  </si>
  <si>
    <t>3689</t>
  </si>
  <si>
    <t>4760</t>
  </si>
  <si>
    <t>4591</t>
  </si>
  <si>
    <t>3560</t>
  </si>
  <si>
    <t>2403</t>
  </si>
  <si>
    <t>3355</t>
  </si>
  <si>
    <t>3298</t>
  </si>
  <si>
    <t>2688</t>
  </si>
  <si>
    <t>3048</t>
  </si>
  <si>
    <t>3601</t>
  </si>
  <si>
    <t>3572</t>
  </si>
  <si>
    <t>3824</t>
  </si>
  <si>
    <t>1732</t>
  </si>
  <si>
    <t>Slovenian masters championship</t>
  </si>
  <si>
    <t>1.04</t>
  </si>
  <si>
    <t>22.01.1948</t>
  </si>
  <si>
    <t>07.05.2023</t>
  </si>
  <si>
    <t>Kolin, Czech R.</t>
  </si>
  <si>
    <t>Interstate match</t>
  </si>
  <si>
    <t>34.96</t>
  </si>
  <si>
    <t>w +1.0</t>
  </si>
  <si>
    <t>91.99</t>
  </si>
  <si>
    <t>w -0.6</t>
  </si>
  <si>
    <t>5.23</t>
  </si>
  <si>
    <t>13.05.2023</t>
  </si>
  <si>
    <t>13.76</t>
  </si>
  <si>
    <t>30.07.2022</t>
  </si>
  <si>
    <t>Konya,TUR</t>
  </si>
  <si>
    <t>Turkish masters championship</t>
  </si>
  <si>
    <t>Kamuran SONMEZ</t>
  </si>
  <si>
    <t>15.02.1958</t>
  </si>
  <si>
    <t>Izmir,TUR</t>
  </si>
  <si>
    <t>30.17</t>
  </si>
  <si>
    <t>A. Mrcic (26.10.67), R. Novosel (28.11.67), J. Erceg (30.7.71), I. Jerkovic (20.9.76)</t>
  </si>
  <si>
    <t>B. Graic (27.7.56), R. Novosel (28.11.67), S. Frlic Kolovrat (28.4.69), S. Dosen Culic (19.3.64)</t>
  </si>
  <si>
    <t>V. Gancheva (21.8.47), D. Bakalova (24.8.44), K. Petkova (20.10.47), Z. Shipoklieva (26.3.48)</t>
  </si>
  <si>
    <t>M. Arnaudova (6.6.71), Y. Borisova (24.7.67), K. Nikolova (15.8.70), K. Chahova (17.9.67)</t>
  </si>
  <si>
    <t>A. Thomaidou (30.1.78), F. Lykou (13.2.76), A. Daftsou (25.9.70), K. Trambidou (1.7.67)</t>
  </si>
  <si>
    <t>S. Dokuzlar (30.10.64), B. Kilic (30.11.65), F. Anter (30.4.65), A. Benli (04.10.62)</t>
  </si>
  <si>
    <t>Hulya Figen KARADAG</t>
  </si>
  <si>
    <t>03.06.2023</t>
  </si>
  <si>
    <t>Istanbul athl. Trial competition</t>
  </si>
  <si>
    <t>28.11.1967</t>
  </si>
  <si>
    <t>28.03</t>
  </si>
  <si>
    <t>25.06.2023</t>
  </si>
  <si>
    <t>Slovenian masters</t>
  </si>
  <si>
    <t>w -1.5</t>
  </si>
  <si>
    <t>Renata NOVOSEL</t>
  </si>
  <si>
    <t>Ana DAFTSOU</t>
  </si>
  <si>
    <t>24.89</t>
  </si>
  <si>
    <t>13.37</t>
  </si>
  <si>
    <t>Varaždin, CRO</t>
  </si>
  <si>
    <t>Croatian championship</t>
  </si>
  <si>
    <t>Alexandropoulis (GRE)</t>
  </si>
  <si>
    <t>Croatian masters championship</t>
  </si>
  <si>
    <t>3.10</t>
  </si>
  <si>
    <t>08.07.2023</t>
  </si>
  <si>
    <t>Croatian national championship</t>
  </si>
  <si>
    <t>Pinar SOYDEMIR</t>
  </si>
  <si>
    <t>09.03.1972</t>
  </si>
  <si>
    <t>11.09</t>
  </si>
  <si>
    <t>20.49</t>
  </si>
  <si>
    <t>Ayse Cicek SOLON SENSOY</t>
  </si>
  <si>
    <t>06.04.1943</t>
  </si>
  <si>
    <t>01.09.2023</t>
  </si>
  <si>
    <t>02.09.2023</t>
  </si>
  <si>
    <t>51.82</t>
  </si>
  <si>
    <t>55.09</t>
  </si>
  <si>
    <t>F.Anter(30.4.65),P.Soydemir(9.3.72),F.Karadag(5.5.68),C.Cemberci(18.6.73)</t>
  </si>
  <si>
    <t>17.56</t>
  </si>
  <si>
    <t>6:59.18</t>
  </si>
  <si>
    <t>R.Arabaci(14.2.62),F.Musal(15.5.57),A.Yildiz(29.8.51),N.Cakmak(1.1.56)</t>
  </si>
  <si>
    <t>57:19.90</t>
  </si>
  <si>
    <t>03.09.2023</t>
  </si>
  <si>
    <t>10.41</t>
  </si>
  <si>
    <t>64.18</t>
  </si>
  <si>
    <t>22.09.2023</t>
  </si>
  <si>
    <t>Pescara,ITA</t>
  </si>
  <si>
    <t>50.45</t>
  </si>
  <si>
    <t>23.09.2023</t>
  </si>
  <si>
    <t>57.86</t>
  </si>
  <si>
    <t>26.09.2023</t>
  </si>
  <si>
    <t>Pescara, ITA</t>
  </si>
  <si>
    <t>31.29</t>
  </si>
  <si>
    <t>Margareta ANTON</t>
  </si>
  <si>
    <t>25.09.2023</t>
  </si>
  <si>
    <t>28.02.1961</t>
  </si>
  <si>
    <t>Ayten BENLI</t>
  </si>
  <si>
    <t>04.10.1962</t>
  </si>
  <si>
    <t>7.45</t>
  </si>
  <si>
    <t>Hamide XAJA</t>
  </si>
  <si>
    <t>ALB</t>
  </si>
  <si>
    <t>10.12.1941</t>
  </si>
  <si>
    <t>3895</t>
  </si>
  <si>
    <t>Cigdem CEMBERCI</t>
  </si>
  <si>
    <t>80mH: 14.24 (0.0) / HJ: 1.33 / SP: 8.25 / 200m: 29.30 (+3.9)/ LJ: 4.60 (+0.7) / JT: 17.42 / 800m: 4:15.05</t>
  </si>
  <si>
    <t>18.06.1973</t>
  </si>
  <si>
    <t>25.9.2023</t>
  </si>
  <si>
    <t>2:21.27</t>
  </si>
  <si>
    <t>Sultan HAYDAR</t>
  </si>
  <si>
    <t>23.05.1987.</t>
  </si>
  <si>
    <t>03.12.2023</t>
  </si>
  <si>
    <t>Valencia,SPA</t>
  </si>
  <si>
    <t>Valencia marathon</t>
  </si>
  <si>
    <t>43:03.98</t>
  </si>
  <si>
    <t>Mina RAPTI</t>
  </si>
  <si>
    <t>31.01.1965</t>
  </si>
  <si>
    <t>16.12.2023</t>
  </si>
  <si>
    <t>3:19.09</t>
  </si>
  <si>
    <t>Victoria MURESAN</t>
  </si>
  <si>
    <t>01.11.1968</t>
  </si>
  <si>
    <t>23.03.2024</t>
  </si>
  <si>
    <t>Torun,POL</t>
  </si>
  <si>
    <t>EMACI</t>
  </si>
  <si>
    <t>2024.04.28-v1</t>
  </si>
  <si>
    <t>Revised By</t>
  </si>
  <si>
    <t>Mehmet Bora Teoman</t>
  </si>
  <si>
    <t>Revisions</t>
  </si>
  <si>
    <t># Of Records</t>
  </si>
  <si>
    <t>MNE</t>
  </si>
  <si>
    <t>Grand Total</t>
  </si>
  <si>
    <t>Count</t>
  </si>
  <si>
    <t>4kg</t>
  </si>
  <si>
    <t>3kg</t>
  </si>
  <si>
    <t>2kg</t>
  </si>
  <si>
    <t>1kg</t>
  </si>
  <si>
    <t>0,75kg</t>
  </si>
  <si>
    <t>9,080kg</t>
  </si>
  <si>
    <t>7,260kg</t>
  </si>
  <si>
    <t>5,450kg</t>
  </si>
  <si>
    <t>Notes</t>
  </si>
  <si>
    <t>0,762m</t>
  </si>
  <si>
    <t>0,762m (18 Barriers, 5 Water jumps)</t>
  </si>
  <si>
    <t>0,686m</t>
  </si>
  <si>
    <t>0,840m</t>
  </si>
  <si>
    <t>4X400m</t>
  </si>
  <si>
    <t>Statistics and Notes pages are added. Some adjustments were made on Results page.</t>
  </si>
  <si>
    <t xml:space="preserve">3) </t>
  </si>
  <si>
    <t>2) In order for the results in the 21K Half Marathon and 42K Marathon competitions to be considered records, the route of the race must comply with WMA rules (Competition Rules and Technical Rules Booklet, Technical Rule # 31.21).</t>
  </si>
  <si>
    <t>1) ONLY 21k Half Marathon, 42k Marathon and 10000m Walking events performed on the ROAD are recorded. All the other events must be held in TRACK &amp; FIELD.</t>
  </si>
  <si>
    <t>%</t>
  </si>
  <si>
    <t>25.05.2024</t>
  </si>
  <si>
    <t>2024.05.27-v1</t>
  </si>
  <si>
    <t>F65 Javelin Throw 400g record was removed (Zvezdana KRZIC - 24.40)</t>
  </si>
  <si>
    <t>Savva LIKA</t>
  </si>
  <si>
    <t>Version</t>
  </si>
  <si>
    <t>Anna DAFTSOU</t>
  </si>
  <si>
    <t>1:06.54</t>
  </si>
  <si>
    <t>01.06.2024</t>
  </si>
  <si>
    <t>International Meeting of Composites and Individual Events</t>
  </si>
  <si>
    <t>11th Interstate Masters Competition</t>
  </si>
  <si>
    <t>8.06</t>
  </si>
  <si>
    <t>Marjeta CAD</t>
  </si>
  <si>
    <t>17.66</t>
  </si>
  <si>
    <t>Maria MOURATIDOU</t>
  </si>
  <si>
    <t>4463</t>
  </si>
  <si>
    <t>12.03.1967</t>
  </si>
  <si>
    <t>01-02.06.2024</t>
  </si>
  <si>
    <t>80mH: 13.92(-1.3) / HJ: 1.21 / SP: 8.23 / 200m: 30.78(-2.2) / LJ: 4.13(+2.4) / JT: 17.78 / 800m: 3:10.08</t>
  </si>
  <si>
    <t>2024.06.06-v1</t>
  </si>
  <si>
    <t>F50 400m record (New Record -&gt; Anna DAFTSOU (GRE) - 1.06.54 , Old Record -&gt; Zvonka BLATNIK (SLO) - 1.06.70)</t>
  </si>
  <si>
    <t>F75 Shotput record (New Record -&gt; Marjeta CAD (SLO) - 9.01, Old Record -&gt; Katarina SPORER (CRO) - 8.72)</t>
  </si>
  <si>
    <t>F80 Shotput record (New Record -&gt; Katarina SPORER (CRO) - 8.06, Old Record -&gt; Penka HARALAMBIEVA (BUL) - 6.66)</t>
  </si>
  <si>
    <t>F80 Discus record (New Record -&gt; Katarina SPORER (CRO) - 17.66, Old Record -&gt; Penka HARALAMBIEVA (BUL) - 17.60)</t>
  </si>
  <si>
    <t>F55 Heptathlon record (New Record -&gt; Maria MOURATIDOU (GRE) - 4463, Old Record -&gt; Eleni GOUZIA (GRE) - 2931)</t>
  </si>
  <si>
    <t>Zalina MARGHIEVA</t>
  </si>
  <si>
    <t>05.02.1988</t>
  </si>
  <si>
    <t>11.05.2024</t>
  </si>
  <si>
    <t>Balchik, BLR</t>
  </si>
  <si>
    <t>75.95</t>
  </si>
  <si>
    <t>2024.06.16-v1</t>
  </si>
  <si>
    <t>F35 Hammer Throw (New Record -&gt; Zalina MARGHIEVA (MDA) - 75.95 , Old Record -&gt; Svetlana SUDAK (TUR) - 70.74)</t>
  </si>
  <si>
    <t>12th Throwing Tournament - Dionisopolis</t>
  </si>
  <si>
    <t>2778</t>
  </si>
  <si>
    <t>08.06.2024</t>
  </si>
  <si>
    <t>Championship of Slovenia and Croatia in throwing pentathlon for veterans</t>
  </si>
  <si>
    <t>HT:21.09 / SP: 8.76 / DT: 18.32 / JT: 14.66 / WT: 8.33</t>
  </si>
  <si>
    <t>F75 Throwing Peentathlon record (New Record -&gt; Marjeta CAD (SLO) - 2778, Old Record -&gt; Zvezdana KRŽIČ (SLO) - 2283)</t>
  </si>
  <si>
    <t>6.75</t>
  </si>
  <si>
    <t>3kg hammer was used in the competition</t>
  </si>
  <si>
    <t>F90 Hammer Throw New Record -&gt; Rozka STANČEVA (BUL) - 6.75</t>
  </si>
  <si>
    <t>HT: 27.44 / SP:10.37 / DT: 23.29 / JT:18.35 / WT :10.04</t>
  </si>
  <si>
    <t>F45 800m (New Record -&gt; Anastasia THOMAIDOU (GRE) - 2.17.57, Old Record -&gt; Anastasia THOMAIDOU (GRE) - 2.20.90)</t>
  </si>
  <si>
    <t>2024.07.01-v1</t>
  </si>
  <si>
    <t>2024.07.07-v1</t>
  </si>
  <si>
    <t>F85 200m (New Record -&gt; Fehime ÖZKAN (TUR) - 1:01.71, Old Record -&gt; Lucia RADU (ROU) - 79.51)</t>
  </si>
  <si>
    <t>F85 400m (New Record -&gt; Fehime ÖZKAN (TUR) - 2:28.87, Old Record -&gt; Ksenia NIKOLAEVA (MDA) - 2:58.39)</t>
  </si>
  <si>
    <t>F55 HJ (New Record -&gt; Aycan KURTCAN (TUR) - 1.46, Old Record -&gt; Stanka PREZELJ (SLO) - 1.39)</t>
  </si>
  <si>
    <t>Fehime ÖZKAN</t>
  </si>
  <si>
    <t>1.07.1939</t>
  </si>
  <si>
    <t>Denizli, TUR</t>
  </si>
  <si>
    <t>Turkish Masters Athletics Championships 2024</t>
  </si>
  <si>
    <t>w -0,2</t>
  </si>
  <si>
    <t>06.07.2024</t>
  </si>
  <si>
    <t>2:28.87</t>
  </si>
  <si>
    <t>1.46</t>
  </si>
  <si>
    <t>2024.07.14-v1</t>
  </si>
  <si>
    <t>F45 5000mW (New Record -&gt; Aggeliki MAKRI (GRE) - 27:39.24, Old Record -&gt; Panayiota FYTILI (GRE) - 28:38.5)</t>
  </si>
  <si>
    <t>F55 80mH (New Record -&gt; Maria MOURATIDOU (GRE) - 13.33, Old Record -&gt; Hülya Figen KARADAĞ (TUR) - 13.57)</t>
  </si>
  <si>
    <t>27:39.24</t>
  </si>
  <si>
    <t>Thiva, GRE</t>
  </si>
  <si>
    <t>13.33</t>
  </si>
  <si>
    <t>w +2.0</t>
  </si>
  <si>
    <t>2024.07.29-v1</t>
  </si>
  <si>
    <t>F55 400m (New Record -&gt; Hülya Figen KARADAG (TUR) - 1:09.23, Old Record -&gt; Ana JERMAN - 1:09.68)</t>
  </si>
  <si>
    <t>1:09.23</t>
  </si>
  <si>
    <t>27.07.2024</t>
  </si>
  <si>
    <t>İstanbul, TUR</t>
  </si>
  <si>
    <t>İstanbul City Trials</t>
  </si>
  <si>
    <t>2:15.96</t>
  </si>
  <si>
    <t>Gothenburg, SWE</t>
  </si>
  <si>
    <t>8:43.87</t>
  </si>
  <si>
    <t>Philippa POULIDOU</t>
  </si>
  <si>
    <t>21:09.05</t>
  </si>
  <si>
    <t>w -0.8</t>
  </si>
  <si>
    <t>w -0,4</t>
  </si>
  <si>
    <t>w -0.2 (WR)</t>
  </si>
  <si>
    <t>w -1.5 (WR)</t>
  </si>
  <si>
    <t>w +1.2</t>
  </si>
  <si>
    <t>5.70</t>
  </si>
  <si>
    <t>5.16</t>
  </si>
  <si>
    <t>5.46</t>
  </si>
  <si>
    <t>w +1.5</t>
  </si>
  <si>
    <t>w + 0.4</t>
  </si>
  <si>
    <t>w +0,9</t>
  </si>
  <si>
    <t>w + 0.6</t>
  </si>
  <si>
    <t>w +1.6</t>
  </si>
  <si>
    <t>17.08.2024</t>
  </si>
  <si>
    <t>13.08.2024</t>
  </si>
  <si>
    <t>14.08.2024</t>
  </si>
  <si>
    <t>11.05.1969</t>
  </si>
  <si>
    <t>2024.09.05-v1</t>
  </si>
  <si>
    <t>F45 800m (New Record -&gt; Anastasia THOMAIDOU (GRE) - 2.15.96, Old Record -&gt; Anastasia THOMAIDOU (GRE) - 2.17.57)</t>
  </si>
  <si>
    <t>F45 800m record (New Record -&gt; Anastasia THOMAIDOU (GRE) - 2.20.90 , Old Record -&gt; Ana JERMAN (SLO) - 2.21.35)</t>
  </si>
  <si>
    <t>F55 5000m (New Record -&gt; Philippa POULIDOU (GRE) - 21:09.05, Old Record -&gt; Greta ROZMAN - 21:30.97)</t>
  </si>
  <si>
    <t>F55 2000mSC (New Record -&gt; Philippa POULIDOU (GRE) - 8:43.87, Old Record -&gt; Marcela PACRITA - 8:49.81)</t>
  </si>
  <si>
    <t>Aristita EREMIA</t>
  </si>
  <si>
    <t>17.01</t>
  </si>
  <si>
    <t>24.05.1954</t>
  </si>
  <si>
    <t>27.09.2024</t>
  </si>
  <si>
    <t>w +0.1</t>
  </si>
  <si>
    <t>29.09.2024</t>
  </si>
  <si>
    <t>35.67</t>
  </si>
  <si>
    <t>59.02</t>
  </si>
  <si>
    <t>8.59</t>
  </si>
  <si>
    <t>w 0,0</t>
  </si>
  <si>
    <t>9.03</t>
  </si>
  <si>
    <t>5:13.03</t>
  </si>
  <si>
    <t>P.Bors (13.03.1965), I.Beres (30.11.1961), A.Eremia (24.05.1954), I.R.Szabo (14.10.1962)</t>
  </si>
  <si>
    <t>2024.10.10-v1</t>
  </si>
  <si>
    <t>F70 100m (New Record -&gt; Aristita EREMIA - 17.01, Old Record -&gt; Rozka STANCHEVA - 17.2)</t>
  </si>
  <si>
    <t>F70 200m (New Record -&gt; Aristita EREMIA - 35.67, Old Record -&gt; Vera JOCIC - 38.01)</t>
  </si>
  <si>
    <t>F85 200m  (New Record -&gt; Fehime ÖZKAN (TUR) - 59.02, Old Record -&gt; Fehime ÖZKAN (TUR) - 1:01.71)</t>
  </si>
  <si>
    <t>F60 Triple Jump (New Record -&gt; Ayten BENLI - 8.59, Old Record: Ayten BENLI - 8.00)</t>
  </si>
  <si>
    <t>F75 Shotput (New Record -&gt; Marjeta CAD (SLO) - 9.03, Old Record -&gt; Marjeta CAD (SLO) - 9.01)</t>
  </si>
  <si>
    <t>F55 Balkan Relay (New Record -&gt; P.Bors (13.03.1965), I.Beres (30.11.1961), A.Eremia (24.05.1954), I.R.Szabo (14.10.1962) - 5:13.03, Old Record: ROU Team)</t>
  </si>
  <si>
    <t>Elena TORODII</t>
  </si>
  <si>
    <t>3:49:18</t>
  </si>
  <si>
    <t>22.04.1957</t>
  </si>
  <si>
    <t>Bucharest Marathon</t>
  </si>
  <si>
    <t>13.10.2024</t>
  </si>
  <si>
    <t>2024.10.19-v1</t>
  </si>
  <si>
    <t>F65 Marathon (New Record -&gt; Elena TORODII (MDA) - 3:49.18, Old Record -&gt; Lojzka BRATUSA  (SLO) - 4:04.40)</t>
  </si>
  <si>
    <t>F65 5000m results in BAMACS 2024 (Bar, MNE) is not accepted as Balkan record because the race was finished one lap earlier.</t>
  </si>
  <si>
    <t>2024.10.30-v1</t>
  </si>
  <si>
    <t>F70 SemiMarathon (New record -&gt; Papavasiliou STAVROULA (GRE) - 1:51.27, Old Record -&gt; Lojzka BRATUSA (SLO) - 1:52.58)</t>
  </si>
  <si>
    <t>Papavasiliou STAVROULA</t>
  </si>
  <si>
    <t>1:51:27</t>
  </si>
  <si>
    <t>19.10.2024</t>
  </si>
  <si>
    <t>Thessaloniki International Semimarathon</t>
  </si>
  <si>
    <t>F55 SemiMarathon (New record -&gt; Svetlana KAYA (TUR) - 1:27.17, Old Record -&gt; Marjana BENEDIK (SLO) - 1:34.52)</t>
  </si>
  <si>
    <t>1:27:17</t>
  </si>
  <si>
    <t>Svetlana KAYA</t>
  </si>
  <si>
    <t>20.10.2024</t>
  </si>
  <si>
    <t>Tarsus, TUR</t>
  </si>
  <si>
    <t>Tarsus half marathon</t>
  </si>
  <si>
    <t>10.05.1969</t>
  </si>
  <si>
    <r>
      <rPr>
        <b/>
        <i/>
        <sz val="14"/>
        <rFont val="Arial"/>
        <family val="2"/>
        <charset val="162"/>
      </rPr>
      <t>BALKAN RECORDS - WOMEN</t>
    </r>
    <r>
      <rPr>
        <b/>
        <sz val="11"/>
        <rFont val="Arial"/>
        <family val="2"/>
      </rPr>
      <t xml:space="preserve">
Balkan Masters Athletics Alltimes Outdoor Records
Updated at: 30.10.2024
Updated by: M.Bora Teoman, Nikolaos Arvanitis, Ivan Puksar</t>
    </r>
  </si>
</sst>
</file>

<file path=xl/styles.xml><?xml version="1.0" encoding="utf-8"?>
<styleSheet xmlns="http://schemas.openxmlformats.org/spreadsheetml/2006/main">
  <numFmts count="1">
    <numFmt numFmtId="164" formatCode="0.0"/>
  </numFmts>
  <fonts count="15">
    <font>
      <sz val="10"/>
      <name val="Arial"/>
    </font>
    <font>
      <b/>
      <sz val="11"/>
      <name val="Arial"/>
      <family val="2"/>
    </font>
    <font>
      <sz val="11"/>
      <name val="Arial"/>
      <family val="2"/>
    </font>
    <font>
      <i/>
      <sz val="11"/>
      <name val="Arial"/>
      <family val="2"/>
    </font>
    <font>
      <b/>
      <sz val="11"/>
      <name val="Arial"/>
      <family val="2"/>
      <charset val="238"/>
    </font>
    <font>
      <sz val="10"/>
      <name val="Arial"/>
      <family val="2"/>
      <charset val="162"/>
    </font>
    <font>
      <b/>
      <sz val="11"/>
      <color theme="0"/>
      <name val="Arial"/>
      <family val="2"/>
    </font>
    <font>
      <b/>
      <sz val="10"/>
      <color theme="0"/>
      <name val="Arial"/>
      <family val="2"/>
      <charset val="162"/>
    </font>
    <font>
      <b/>
      <sz val="10"/>
      <name val="Arial"/>
      <family val="2"/>
      <charset val="162"/>
    </font>
    <font>
      <b/>
      <i/>
      <sz val="14"/>
      <name val="Arial"/>
      <family val="2"/>
      <charset val="162"/>
    </font>
    <font>
      <b/>
      <sz val="11"/>
      <name val="Arial"/>
      <family val="2"/>
      <charset val="162"/>
    </font>
    <font>
      <b/>
      <sz val="10"/>
      <color theme="5" tint="-0.249977111117893"/>
      <name val="Arial"/>
      <family val="2"/>
      <charset val="162"/>
    </font>
    <font>
      <b/>
      <sz val="10"/>
      <color theme="5" tint="0.39997558519241921"/>
      <name val="Arial"/>
      <family val="2"/>
      <charset val="162"/>
    </font>
    <font>
      <b/>
      <sz val="10"/>
      <color rgb="FFDA9694"/>
      <name val="Arial"/>
      <family val="2"/>
      <charset val="162"/>
    </font>
    <font>
      <sz val="11"/>
      <name val="Arial"/>
      <family val="2"/>
      <charset val="162"/>
    </font>
  </fonts>
  <fills count="4">
    <fill>
      <patternFill patternType="none"/>
    </fill>
    <fill>
      <patternFill patternType="gray125"/>
    </fill>
    <fill>
      <patternFill patternType="solid">
        <fgColor theme="5" tint="0.79998168889431442"/>
        <bgColor indexed="64"/>
      </patternFill>
    </fill>
    <fill>
      <patternFill patternType="solid">
        <fgColor theme="5" tint="-0.249977111117893"/>
        <bgColor indexed="64"/>
      </patternFill>
    </fill>
  </fills>
  <borders count="7">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72">
    <xf numFmtId="0" fontId="0" fillId="0" borderId="0" xfId="0"/>
    <xf numFmtId="49" fontId="2" fillId="0" borderId="0" xfId="0" applyNumberFormat="1" applyFont="1" applyAlignment="1">
      <alignment vertical="center"/>
    </xf>
    <xf numFmtId="49" fontId="2" fillId="0" borderId="1" xfId="0" applyNumberFormat="1" applyFont="1" applyBorder="1" applyAlignment="1">
      <alignment vertical="center"/>
    </xf>
    <xf numFmtId="49" fontId="3" fillId="0" borderId="0" xfId="0" applyNumberFormat="1" applyFont="1" applyAlignment="1">
      <alignment horizontal="center" vertical="center"/>
    </xf>
    <xf numFmtId="49" fontId="2" fillId="0" borderId="0" xfId="0" applyNumberFormat="1" applyFont="1" applyAlignment="1">
      <alignment horizontal="center" vertical="center"/>
    </xf>
    <xf numFmtId="49" fontId="1" fillId="0" borderId="0" xfId="0" applyNumberFormat="1" applyFont="1" applyAlignment="1">
      <alignment horizontal="center"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1" fillId="0" borderId="0" xfId="0" applyNumberFormat="1" applyFont="1" applyAlignment="1">
      <alignment horizontal="left" vertical="center"/>
    </xf>
    <xf numFmtId="0" fontId="2" fillId="0" borderId="1" xfId="0" applyFont="1" applyBorder="1" applyAlignment="1">
      <alignment vertical="center"/>
    </xf>
    <xf numFmtId="49" fontId="1" fillId="0" borderId="2"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right" vertical="center"/>
    </xf>
    <xf numFmtId="49" fontId="1" fillId="0" borderId="2" xfId="0" applyNumberFormat="1" applyFont="1" applyBorder="1" applyAlignment="1">
      <alignment horizontal="left" vertical="center"/>
    </xf>
    <xf numFmtId="49" fontId="2" fillId="0" borderId="2" xfId="0" applyNumberFormat="1" applyFont="1" applyBorder="1" applyAlignment="1">
      <alignment horizontal="left" vertical="center"/>
    </xf>
    <xf numFmtId="49" fontId="2" fillId="0" borderId="2" xfId="0" applyNumberFormat="1" applyFont="1" applyBorder="1" applyAlignment="1">
      <alignment horizontal="left" vertical="center" wrapText="1"/>
    </xf>
    <xf numFmtId="49" fontId="1" fillId="0" borderId="2" xfId="0" applyNumberFormat="1" applyFont="1" applyBorder="1" applyAlignment="1">
      <alignment horizontal="right" vertical="center" wrapText="1"/>
    </xf>
    <xf numFmtId="49" fontId="1" fillId="0" borderId="2" xfId="0" applyNumberFormat="1" applyFont="1" applyBorder="1" applyAlignment="1">
      <alignment horizontal="left" vertical="center" wrapText="1"/>
    </xf>
    <xf numFmtId="49" fontId="1" fillId="0" borderId="2" xfId="0" applyNumberFormat="1" applyFont="1" applyBorder="1" applyAlignment="1">
      <alignment horizontal="right" vertical="center"/>
    </xf>
    <xf numFmtId="0" fontId="1" fillId="0" borderId="2" xfId="0" applyFont="1" applyBorder="1" applyAlignment="1">
      <alignment horizontal="center" vertical="center"/>
    </xf>
    <xf numFmtId="0" fontId="2" fillId="0" borderId="2" xfId="0" applyFont="1" applyBorder="1" applyAlignment="1">
      <alignment horizontal="center" vertical="center"/>
    </xf>
    <xf numFmtId="0" fontId="1" fillId="0" borderId="2" xfId="0" applyFont="1" applyBorder="1" applyAlignment="1">
      <alignment horizontal="left" vertical="center" wrapText="1"/>
    </xf>
    <xf numFmtId="0" fontId="2" fillId="0" borderId="2" xfId="0" applyFont="1" applyBorder="1" applyAlignment="1">
      <alignment vertical="center"/>
    </xf>
    <xf numFmtId="0" fontId="5" fillId="0" borderId="0" xfId="0" applyFont="1"/>
    <xf numFmtId="49" fontId="1" fillId="2" borderId="2" xfId="0" applyNumberFormat="1" applyFont="1" applyFill="1" applyBorder="1" applyAlignment="1">
      <alignment horizontal="center" vertical="center"/>
    </xf>
    <xf numFmtId="49" fontId="3" fillId="2" borderId="2"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1" fillId="2" borderId="2" xfId="0" applyNumberFormat="1" applyFont="1" applyFill="1" applyBorder="1" applyAlignment="1">
      <alignment horizontal="right" vertical="center"/>
    </xf>
    <xf numFmtId="49" fontId="1" fillId="2" borderId="2" xfId="0" applyNumberFormat="1" applyFont="1" applyFill="1" applyBorder="1" applyAlignment="1">
      <alignment horizontal="left" vertical="center"/>
    </xf>
    <xf numFmtId="49" fontId="2" fillId="2" borderId="2" xfId="0" applyNumberFormat="1" applyFont="1" applyFill="1" applyBorder="1" applyAlignment="1">
      <alignment horizontal="left" vertical="center"/>
    </xf>
    <xf numFmtId="49" fontId="2" fillId="2" borderId="2" xfId="0" applyNumberFormat="1" applyFont="1" applyFill="1" applyBorder="1" applyAlignment="1">
      <alignment horizontal="left" vertical="center" wrapText="1"/>
    </xf>
    <xf numFmtId="49" fontId="2" fillId="2" borderId="2" xfId="0" applyNumberFormat="1" applyFont="1" applyFill="1" applyBorder="1" applyAlignment="1">
      <alignment horizontal="right" vertical="center"/>
    </xf>
    <xf numFmtId="49" fontId="4" fillId="2" borderId="2" xfId="0" applyNumberFormat="1" applyFont="1" applyFill="1" applyBorder="1" applyAlignment="1">
      <alignment horizontal="right" vertical="center"/>
    </xf>
    <xf numFmtId="49" fontId="1" fillId="2" borderId="2" xfId="0" applyNumberFormat="1" applyFont="1" applyFill="1" applyBorder="1" applyAlignment="1">
      <alignment horizontal="right" vertical="center" wrapText="1"/>
    </xf>
    <xf numFmtId="49" fontId="1" fillId="2" borderId="2" xfId="0" applyNumberFormat="1" applyFont="1" applyFill="1" applyBorder="1" applyAlignment="1">
      <alignment horizontal="left" vertical="center" wrapText="1"/>
    </xf>
    <xf numFmtId="0" fontId="6" fillId="3" borderId="2" xfId="0"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3" borderId="2" xfId="0" applyNumberFormat="1" applyFont="1" applyFill="1" applyBorder="1" applyAlignment="1">
      <alignment horizontal="right" vertical="center" wrapText="1"/>
    </xf>
    <xf numFmtId="0" fontId="6" fillId="3" borderId="2" xfId="0" applyFont="1" applyFill="1" applyBorder="1" applyAlignment="1">
      <alignment horizontal="left" vertical="center" wrapText="1"/>
    </xf>
    <xf numFmtId="49" fontId="6" fillId="3" borderId="2" xfId="0" applyNumberFormat="1" applyFont="1" applyFill="1" applyBorder="1" applyAlignment="1">
      <alignment horizontal="left" vertical="center" wrapText="1"/>
    </xf>
    <xf numFmtId="0" fontId="0" fillId="0" borderId="0" xfId="0" applyAlignment="1">
      <alignment horizontal="left"/>
    </xf>
    <xf numFmtId="0" fontId="8" fillId="0" borderId="0" xfId="0" applyFont="1" applyAlignment="1">
      <alignment horizontal="left"/>
    </xf>
    <xf numFmtId="0" fontId="2" fillId="0" borderId="2" xfId="0" applyNumberFormat="1" applyFont="1" applyBorder="1" applyAlignment="1">
      <alignment horizontal="center" vertical="center"/>
    </xf>
    <xf numFmtId="0" fontId="7" fillId="3" borderId="0" xfId="0" applyFont="1" applyFill="1"/>
    <xf numFmtId="0" fontId="7" fillId="3" borderId="0" xfId="0" applyFont="1" applyFill="1" applyAlignment="1">
      <alignment wrapText="1"/>
    </xf>
    <xf numFmtId="0" fontId="5" fillId="0" borderId="0" xfId="0" applyFont="1" applyAlignment="1">
      <alignment wrapText="1"/>
    </xf>
    <xf numFmtId="0" fontId="0" fillId="0" borderId="0" xfId="0" applyAlignment="1">
      <alignment wrapText="1"/>
    </xf>
    <xf numFmtId="0" fontId="11" fillId="0" borderId="0" xfId="0" applyFont="1"/>
    <xf numFmtId="0" fontId="7" fillId="3" borderId="0" xfId="0" applyFont="1" applyFill="1" applyAlignment="1">
      <alignment horizontal="center"/>
    </xf>
    <xf numFmtId="164" fontId="0" fillId="0" borderId="0" xfId="0" applyNumberFormat="1"/>
    <xf numFmtId="0" fontId="8" fillId="0" borderId="0" xfId="0" applyFont="1"/>
    <xf numFmtId="0" fontId="12" fillId="0" borderId="0" xfId="0" applyFont="1"/>
    <xf numFmtId="0" fontId="2" fillId="2" borderId="2" xfId="0" applyNumberFormat="1" applyFont="1" applyFill="1" applyBorder="1" applyAlignment="1">
      <alignment horizontal="center" vertical="center"/>
    </xf>
    <xf numFmtId="0" fontId="0" fillId="0" borderId="1" xfId="0" applyFill="1" applyBorder="1"/>
    <xf numFmtId="49" fontId="3"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righ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right" vertical="center"/>
    </xf>
    <xf numFmtId="0" fontId="0" fillId="0" borderId="1" xfId="0" applyBorder="1"/>
    <xf numFmtId="0" fontId="12" fillId="0" borderId="1" xfId="0" applyFont="1" applyBorder="1"/>
    <xf numFmtId="0" fontId="11" fillId="0" borderId="1" xfId="0" applyFont="1" applyBorder="1"/>
    <xf numFmtId="0" fontId="13" fillId="0" borderId="1" xfId="0" applyFont="1" applyBorder="1" applyAlignment="1">
      <alignment wrapText="1"/>
    </xf>
    <xf numFmtId="0" fontId="5" fillId="0" borderId="1" xfId="0" applyFont="1" applyBorder="1" applyAlignment="1"/>
    <xf numFmtId="49" fontId="14" fillId="2" borderId="2" xfId="0" applyNumberFormat="1" applyFont="1" applyFill="1" applyBorder="1" applyAlignment="1">
      <alignment horizontal="center" vertical="center"/>
    </xf>
    <xf numFmtId="49" fontId="14" fillId="2" borderId="2" xfId="0" applyNumberFormat="1" applyFont="1" applyFill="1" applyBorder="1" applyAlignment="1">
      <alignment horizontal="left" vertical="center"/>
    </xf>
    <xf numFmtId="49" fontId="10" fillId="0" borderId="3" xfId="0" applyNumberFormat="1" applyFont="1" applyBorder="1" applyAlignment="1">
      <alignment horizontal="left" vertical="center" wrapText="1"/>
    </xf>
    <xf numFmtId="49" fontId="1" fillId="0" borderId="3" xfId="0" applyNumberFormat="1" applyFont="1" applyBorder="1" applyAlignment="1">
      <alignment horizontal="left" vertical="center"/>
    </xf>
    <xf numFmtId="49" fontId="3" fillId="2" borderId="4"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49" fontId="3" fillId="2" borderId="6" xfId="0" applyNumberFormat="1" applyFont="1" applyFill="1" applyBorder="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lang val="el-GR"/>
  <c:chart>
    <c:title>
      <c:tx>
        <c:rich>
          <a:bodyPr rot="0" spcFirstLastPara="1" vertOverflow="ellipsis" vert="horz" wrap="square" anchor="ctr" anchorCtr="1"/>
          <a:lstStyle/>
          <a:p>
            <a:pPr>
              <a:defRPr lang="en-US" sz="1400" b="0" i="0" u="none" strike="noStrike" kern="1200" spc="0" baseline="0">
                <a:solidFill>
                  <a:schemeClr val="tx1">
                    <a:lumMod val="65000"/>
                    <a:lumOff val="35000"/>
                  </a:schemeClr>
                </a:solidFill>
                <a:latin typeface="+mn-lt"/>
                <a:ea typeface="+mn-ea"/>
                <a:cs typeface="+mn-cs"/>
              </a:defRPr>
            </a:pPr>
            <a:r>
              <a:rPr lang="tr-TR" sz="1400" b="0" i="0" baseline="0">
                <a:effectLst/>
              </a:rPr>
              <a:t>Distribution of record numbers per country</a:t>
            </a:r>
            <a:endParaRPr lang="tr-TR" sz="1400">
              <a:effectLst/>
            </a:endParaRPr>
          </a:p>
          <a:p>
            <a:pPr>
              <a:defRPr lang="en-US" sz="1400" b="0" i="0" u="none" strike="noStrike" kern="1200" spc="0" baseline="0">
                <a:solidFill>
                  <a:schemeClr val="tx1">
                    <a:lumMod val="65000"/>
                    <a:lumOff val="35000"/>
                  </a:schemeClr>
                </a:solidFill>
                <a:latin typeface="+mn-lt"/>
                <a:ea typeface="+mn-ea"/>
                <a:cs typeface="+mn-cs"/>
              </a:defRPr>
            </a:pPr>
            <a:r>
              <a:rPr lang="tr-TR" sz="1400" b="0" i="0" baseline="0">
                <a:effectLst/>
              </a:rPr>
              <a:t>- Alltimes Balkan Outdoor (Women) -</a:t>
            </a:r>
            <a:endParaRPr lang="tr-TR" sz="1400">
              <a:effectLst/>
            </a:endParaRPr>
          </a:p>
        </c:rich>
      </c:tx>
      <c:layout>
        <c:manualLayout>
          <c:xMode val="edge"/>
          <c:yMode val="edge"/>
          <c:x val="0.25638473075480966"/>
          <c:y val="2.8520507821839441E-2"/>
        </c:manualLayout>
      </c:layout>
      <c:spPr>
        <a:noFill/>
        <a:ln>
          <a:noFill/>
        </a:ln>
        <a:effectLst/>
      </c:spPr>
    </c:title>
    <c:plotArea>
      <c:layout>
        <c:manualLayout>
          <c:layoutTarget val="inner"/>
          <c:xMode val="edge"/>
          <c:yMode val="edge"/>
          <c:x val="3.6566179983281384E-2"/>
          <c:y val="0.16161616161616166"/>
          <c:w val="0.94665273888986123"/>
          <c:h val="0.75787256539456649"/>
        </c:manualLayout>
      </c:layout>
      <c:barChart>
        <c:barDir val="col"/>
        <c:grouping val="clustered"/>
        <c:ser>
          <c:idx val="0"/>
          <c:order val="0"/>
          <c:tx>
            <c:strRef>
              <c:f>Statistics!$A$2</c:f>
              <c:strCache>
                <c:ptCount val="1"/>
                <c:pt idx="0">
                  <c:v>ALB</c:v>
                </c:pt>
              </c:strCache>
            </c:strRef>
          </c:tx>
          <c:spPr>
            <a:solidFill>
              <a:schemeClr val="accent1"/>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Statistics!$B$2</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0-5F62-4852-B3C2-C970F44924B8}"/>
            </c:ext>
          </c:extLst>
        </c:ser>
        <c:ser>
          <c:idx val="1"/>
          <c:order val="1"/>
          <c:tx>
            <c:strRef>
              <c:f>Statistics!$A$3</c:f>
              <c:strCache>
                <c:ptCount val="1"/>
                <c:pt idx="0">
                  <c:v>BIH</c:v>
                </c:pt>
              </c:strCache>
            </c:strRef>
          </c:tx>
          <c:spPr>
            <a:solidFill>
              <a:schemeClr val="accent2"/>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Statistics!$B$3</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1-5F62-4852-B3C2-C970F44924B8}"/>
            </c:ext>
          </c:extLst>
        </c:ser>
        <c:ser>
          <c:idx val="2"/>
          <c:order val="2"/>
          <c:tx>
            <c:strRef>
              <c:f>Statistics!$A$4</c:f>
              <c:strCache>
                <c:ptCount val="1"/>
                <c:pt idx="0">
                  <c:v>BUL</c:v>
                </c:pt>
              </c:strCache>
            </c:strRef>
          </c:tx>
          <c:spPr>
            <a:solidFill>
              <a:schemeClr val="accent3"/>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Statistics!$B$4</c:f>
              <c:numCache>
                <c:formatCode>General</c:formatCode>
                <c:ptCount val="1"/>
                <c:pt idx="0">
                  <c:v>37</c:v>
                </c:pt>
              </c:numCache>
            </c:numRef>
          </c:val>
          <c:extLst xmlns:c16r2="http://schemas.microsoft.com/office/drawing/2015/06/chart">
            <c:ext xmlns:c16="http://schemas.microsoft.com/office/drawing/2014/chart" uri="{C3380CC4-5D6E-409C-BE32-E72D297353CC}">
              <c16:uniqueId val="{00000002-5F62-4852-B3C2-C970F44924B8}"/>
            </c:ext>
          </c:extLst>
        </c:ser>
        <c:ser>
          <c:idx val="3"/>
          <c:order val="3"/>
          <c:tx>
            <c:strRef>
              <c:f>Statistics!$A$5</c:f>
              <c:strCache>
                <c:ptCount val="1"/>
                <c:pt idx="0">
                  <c:v>CRO</c:v>
                </c:pt>
              </c:strCache>
            </c:strRef>
          </c:tx>
          <c:spPr>
            <a:solidFill>
              <a:schemeClr val="accent4"/>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Statistics!$B$5</c:f>
              <c:numCache>
                <c:formatCode>General</c:formatCode>
                <c:ptCount val="1"/>
                <c:pt idx="0">
                  <c:v>10</c:v>
                </c:pt>
              </c:numCache>
            </c:numRef>
          </c:val>
          <c:extLst xmlns:c16r2="http://schemas.microsoft.com/office/drawing/2015/06/chart">
            <c:ext xmlns:c16="http://schemas.microsoft.com/office/drawing/2014/chart" uri="{C3380CC4-5D6E-409C-BE32-E72D297353CC}">
              <c16:uniqueId val="{00000003-5F62-4852-B3C2-C970F44924B8}"/>
            </c:ext>
          </c:extLst>
        </c:ser>
        <c:ser>
          <c:idx val="4"/>
          <c:order val="4"/>
          <c:tx>
            <c:strRef>
              <c:f>Statistics!$A$6</c:f>
              <c:strCache>
                <c:ptCount val="1"/>
                <c:pt idx="0">
                  <c:v>GRE</c:v>
                </c:pt>
              </c:strCache>
            </c:strRef>
          </c:tx>
          <c:spPr>
            <a:solidFill>
              <a:schemeClr val="accent5"/>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Statistics!$B$6</c:f>
              <c:numCache>
                <c:formatCode>General</c:formatCode>
                <c:ptCount val="1"/>
                <c:pt idx="0">
                  <c:v>48</c:v>
                </c:pt>
              </c:numCache>
            </c:numRef>
          </c:val>
          <c:extLst xmlns:c16r2="http://schemas.microsoft.com/office/drawing/2015/06/chart">
            <c:ext xmlns:c16="http://schemas.microsoft.com/office/drawing/2014/chart" uri="{C3380CC4-5D6E-409C-BE32-E72D297353CC}">
              <c16:uniqueId val="{00000004-5F62-4852-B3C2-C970F44924B8}"/>
            </c:ext>
          </c:extLst>
        </c:ser>
        <c:ser>
          <c:idx val="5"/>
          <c:order val="5"/>
          <c:tx>
            <c:strRef>
              <c:f>Statistics!$A$7</c:f>
              <c:strCache>
                <c:ptCount val="1"/>
                <c:pt idx="0">
                  <c:v>MDA</c:v>
                </c:pt>
              </c:strCache>
            </c:strRef>
          </c:tx>
          <c:spPr>
            <a:solidFill>
              <a:schemeClr val="accent6"/>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Statistics!$B$7</c:f>
              <c:numCache>
                <c:formatCode>General</c:formatCode>
                <c:ptCount val="1"/>
                <c:pt idx="0">
                  <c:v>15</c:v>
                </c:pt>
              </c:numCache>
            </c:numRef>
          </c:val>
          <c:extLst xmlns:c16r2="http://schemas.microsoft.com/office/drawing/2015/06/chart">
            <c:ext xmlns:c16="http://schemas.microsoft.com/office/drawing/2014/chart" uri="{C3380CC4-5D6E-409C-BE32-E72D297353CC}">
              <c16:uniqueId val="{00000005-5F62-4852-B3C2-C970F44924B8}"/>
            </c:ext>
          </c:extLst>
        </c:ser>
        <c:ser>
          <c:idx val="6"/>
          <c:order val="6"/>
          <c:tx>
            <c:strRef>
              <c:f>Statistics!$A$8</c:f>
              <c:strCache>
                <c:ptCount val="1"/>
                <c:pt idx="0">
                  <c:v>MNE</c:v>
                </c:pt>
              </c:strCache>
            </c:strRef>
          </c:tx>
          <c:spPr>
            <a:solidFill>
              <a:schemeClr val="accent1">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Statistics!$B$8</c:f>
              <c:numCache>
                <c:formatCode>General</c:formatCode>
                <c:ptCount val="1"/>
                <c:pt idx="0">
                  <c:v>0</c:v>
                </c:pt>
              </c:numCache>
            </c:numRef>
          </c:val>
          <c:extLst xmlns:c16r2="http://schemas.microsoft.com/office/drawing/2015/06/chart">
            <c:ext xmlns:c16="http://schemas.microsoft.com/office/drawing/2014/chart" uri="{C3380CC4-5D6E-409C-BE32-E72D297353CC}">
              <c16:uniqueId val="{00000006-5F62-4852-B3C2-C970F44924B8}"/>
            </c:ext>
          </c:extLst>
        </c:ser>
        <c:ser>
          <c:idx val="8"/>
          <c:order val="7"/>
          <c:tx>
            <c:strRef>
              <c:f>Statistics!$A$9</c:f>
              <c:strCache>
                <c:ptCount val="1"/>
                <c:pt idx="0">
                  <c:v>ROU</c:v>
                </c:pt>
              </c:strCache>
            </c:strRef>
          </c:tx>
          <c:spPr>
            <a:solidFill>
              <a:schemeClr val="accent3">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Statistics!$B$9</c:f>
              <c:numCache>
                <c:formatCode>General</c:formatCode>
                <c:ptCount val="1"/>
                <c:pt idx="0">
                  <c:v>77</c:v>
                </c:pt>
              </c:numCache>
            </c:numRef>
          </c:val>
          <c:extLst xmlns:c16r2="http://schemas.microsoft.com/office/drawing/2015/06/chart">
            <c:ext xmlns:c16="http://schemas.microsoft.com/office/drawing/2014/chart" uri="{C3380CC4-5D6E-409C-BE32-E72D297353CC}">
              <c16:uniqueId val="{00000007-5F62-4852-B3C2-C970F44924B8}"/>
            </c:ext>
          </c:extLst>
        </c:ser>
        <c:ser>
          <c:idx val="9"/>
          <c:order val="8"/>
          <c:tx>
            <c:strRef>
              <c:f>Statistics!$A$10</c:f>
              <c:strCache>
                <c:ptCount val="1"/>
                <c:pt idx="0">
                  <c:v>SLO</c:v>
                </c:pt>
              </c:strCache>
            </c:strRef>
          </c:tx>
          <c:spPr>
            <a:solidFill>
              <a:schemeClr val="accent4">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Statistics!$B$10</c:f>
              <c:numCache>
                <c:formatCode>General</c:formatCode>
                <c:ptCount val="1"/>
                <c:pt idx="0">
                  <c:v>59</c:v>
                </c:pt>
              </c:numCache>
            </c:numRef>
          </c:val>
          <c:extLst xmlns:c16r2="http://schemas.microsoft.com/office/drawing/2015/06/chart">
            <c:ext xmlns:c16="http://schemas.microsoft.com/office/drawing/2014/chart" uri="{C3380CC4-5D6E-409C-BE32-E72D297353CC}">
              <c16:uniqueId val="{00000008-5F62-4852-B3C2-C970F44924B8}"/>
            </c:ext>
          </c:extLst>
        </c:ser>
        <c:ser>
          <c:idx val="10"/>
          <c:order val="9"/>
          <c:tx>
            <c:strRef>
              <c:f>Statistics!$A$11</c:f>
              <c:strCache>
                <c:ptCount val="1"/>
                <c:pt idx="0">
                  <c:v>SRB</c:v>
                </c:pt>
              </c:strCache>
            </c:strRef>
          </c:tx>
          <c:spPr>
            <a:solidFill>
              <a:schemeClr val="accent5">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Statistics!$B$11</c:f>
              <c:numCache>
                <c:formatCode>General</c:formatCode>
                <c:ptCount val="1"/>
                <c:pt idx="0">
                  <c:v>3</c:v>
                </c:pt>
              </c:numCache>
            </c:numRef>
          </c:val>
          <c:extLst xmlns:c16r2="http://schemas.microsoft.com/office/drawing/2015/06/chart">
            <c:ext xmlns:c16="http://schemas.microsoft.com/office/drawing/2014/chart" uri="{C3380CC4-5D6E-409C-BE32-E72D297353CC}">
              <c16:uniqueId val="{00000009-5F62-4852-B3C2-C970F44924B8}"/>
            </c:ext>
          </c:extLst>
        </c:ser>
        <c:ser>
          <c:idx val="11"/>
          <c:order val="10"/>
          <c:tx>
            <c:strRef>
              <c:f>Statistics!$A$12</c:f>
              <c:strCache>
                <c:ptCount val="1"/>
                <c:pt idx="0">
                  <c:v>TUR</c:v>
                </c:pt>
              </c:strCache>
            </c:strRef>
          </c:tx>
          <c:spPr>
            <a:solidFill>
              <a:schemeClr val="accent6">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Statistics!$B$12</c:f>
              <c:numCache>
                <c:formatCode>General</c:formatCode>
                <c:ptCount val="1"/>
                <c:pt idx="0">
                  <c:v>23</c:v>
                </c:pt>
              </c:numCache>
            </c:numRef>
          </c:val>
          <c:extLst xmlns:c16r2="http://schemas.microsoft.com/office/drawing/2015/06/chart">
            <c:ext xmlns:c16="http://schemas.microsoft.com/office/drawing/2014/chart" uri="{C3380CC4-5D6E-409C-BE32-E72D297353CC}">
              <c16:uniqueId val="{0000000A-5F62-4852-B3C2-C970F44924B8}"/>
            </c:ext>
          </c:extLst>
        </c:ser>
        <c:dLbls>
          <c:showVal val="1"/>
        </c:dLbls>
        <c:axId val="78990336"/>
        <c:axId val="79028992"/>
      </c:barChart>
      <c:catAx>
        <c:axId val="78990336"/>
        <c:scaling>
          <c:orientation val="minMax"/>
        </c:scaling>
        <c:delete val="1"/>
        <c:axPos val="b"/>
        <c:numFmt formatCode="General" sourceLinked="1"/>
        <c:tickLblPos val="nextTo"/>
        <c:crossAx val="79028992"/>
        <c:crosses val="autoZero"/>
        <c:auto val="1"/>
        <c:lblAlgn val="ctr"/>
        <c:lblOffset val="100"/>
      </c:catAx>
      <c:valAx>
        <c:axId val="79028992"/>
        <c:scaling>
          <c:orientation val="minMax"/>
        </c:scaling>
        <c:axPos val="l"/>
        <c:majorGridlines>
          <c:spPr>
            <a:ln w="9525" cap="flat" cmpd="sng" algn="ctr">
              <a:solidFill>
                <a:schemeClr val="tx1">
                  <a:lumMod val="15000"/>
                  <a:lumOff val="85000"/>
                </a:schemeClr>
              </a:solidFill>
              <a:round/>
            </a:ln>
            <a:effectLst/>
          </c:spPr>
        </c:majorGridlines>
        <c:numFmt formatCode="General" sourceLinked="1"/>
        <c:tickLblPos val="nextTo"/>
        <c:spPr>
          <a:noFill/>
          <a:ln>
            <a:noFill/>
          </a:ln>
          <a:effectLst/>
        </c:spPr>
        <c:txPr>
          <a:bodyPr rot="-60000000" spcFirstLastPara="1"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endParaRPr lang="el-GR"/>
          </a:p>
        </c:txPr>
        <c:crossAx val="78990336"/>
        <c:crosses val="autoZero"/>
        <c:crossBetween val="between"/>
      </c:valAx>
      <c:spPr>
        <a:noFill/>
        <a:ln>
          <a:noFill/>
        </a:ln>
        <a:effectLst/>
      </c:spPr>
    </c:plotArea>
    <c:legend>
      <c:legendPos val="b"/>
      <c:spPr>
        <a:noFill/>
        <a:ln>
          <a:noFill/>
        </a:ln>
        <a:effectLst/>
      </c:spPr>
      <c:txPr>
        <a:bodyPr rot="0" spcFirstLastPara="1"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endParaRPr lang="el-GR"/>
        </a:p>
      </c:txPr>
    </c:legend>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l-G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l-GR"/>
  <c:chart>
    <c:title>
      <c:tx>
        <c:rich>
          <a:bodyPr rot="0" spcFirstLastPara="1" vertOverflow="ellipsis" vert="horz" wrap="square" anchor="ctr" anchorCtr="1"/>
          <a:lstStyle/>
          <a:p>
            <a:pPr>
              <a:defRPr lang="en-US" sz="1400" b="0" i="0" u="none" strike="noStrike" kern="1200" spc="0" baseline="0">
                <a:solidFill>
                  <a:schemeClr val="tx1">
                    <a:lumMod val="65000"/>
                    <a:lumOff val="35000"/>
                  </a:schemeClr>
                </a:solidFill>
                <a:latin typeface="+mn-lt"/>
                <a:ea typeface="+mn-ea"/>
                <a:cs typeface="+mn-cs"/>
              </a:defRPr>
            </a:pPr>
            <a:r>
              <a:rPr lang="tr-TR"/>
              <a:t>Countries</a:t>
            </a:r>
            <a:r>
              <a:rPr lang="tr-TR" baseline="0"/>
              <a:t> Record Percentages</a:t>
            </a:r>
            <a:endParaRPr lang="en-US"/>
          </a:p>
        </c:rich>
      </c:tx>
      <c:spPr>
        <a:noFill/>
        <a:ln>
          <a:noFill/>
        </a:ln>
        <a:effectLst/>
      </c:spPr>
    </c:title>
    <c:plotArea>
      <c:layout/>
      <c:pieChart>
        <c:varyColors val="1"/>
        <c:ser>
          <c:idx val="0"/>
          <c:order val="0"/>
          <c:tx>
            <c:strRef>
              <c:f>Statistics!$C$1</c:f>
              <c:strCache>
                <c:ptCount val="1"/>
                <c:pt idx="0">
                  <c:v>%</c:v>
                </c:pt>
              </c:strCache>
            </c:strRef>
          </c:tx>
          <c:dPt>
            <c:idx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8-6546-432D-9E24-4F3C96E99CD4}"/>
              </c:ext>
            </c:extLst>
          </c:dPt>
          <c:dPt>
            <c:idx val="1"/>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4A2B-4DF4-808D-DC56A9E0DC93}"/>
              </c:ext>
            </c:extLst>
          </c:dPt>
          <c:dPt>
            <c:idx val="2"/>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4-6546-432D-9E24-4F3C96E99CD4}"/>
              </c:ext>
            </c:extLst>
          </c:dPt>
          <c:dPt>
            <c:idx val="3"/>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7-4A2B-4DF4-808D-DC56A9E0DC93}"/>
              </c:ext>
            </c:extLst>
          </c:dPt>
          <c:dPt>
            <c:idx val="4"/>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5-6546-432D-9E24-4F3C96E99CD4}"/>
              </c:ext>
            </c:extLst>
          </c:dPt>
          <c:dPt>
            <c:idx val="5"/>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6-6546-432D-9E24-4F3C96E99CD4}"/>
              </c:ext>
            </c:extLst>
          </c:dPt>
          <c:dPt>
            <c:idx val="6"/>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4A2B-4DF4-808D-DC56A9E0DC93}"/>
              </c:ext>
            </c:extLst>
          </c:dPt>
          <c:dPt>
            <c:idx val="7"/>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6546-432D-9E24-4F3C96E99CD4}"/>
              </c:ext>
            </c:extLst>
          </c:dPt>
          <c:dPt>
            <c:idx val="8"/>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6546-432D-9E24-4F3C96E99CD4}"/>
              </c:ext>
            </c:extLst>
          </c:dPt>
          <c:dPt>
            <c:idx val="9"/>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3-6546-432D-9E24-4F3C96E99CD4}"/>
              </c:ext>
            </c:extLst>
          </c:dPt>
          <c:dPt>
            <c:idx val="1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2-6546-432D-9E24-4F3C96E99CD4}"/>
              </c:ext>
            </c:extLst>
          </c:dPt>
          <c:dLbls>
            <c:dLbl>
              <c:idx val="0"/>
              <c:layout>
                <c:manualLayout>
                  <c:x val="-7.6399051404748061E-3"/>
                  <c:y val="-1.3574824445118806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8-6546-432D-9E24-4F3C96E99CD4}"/>
                </c:ext>
              </c:extLst>
            </c:dLbl>
            <c:dLbl>
              <c:idx val="2"/>
              <c:layout>
                <c:manualLayout>
                  <c:x val="1.5309432783924517E-2"/>
                  <c:y val="1.3134646201679149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6546-432D-9E24-4F3C96E99CD4}"/>
                </c:ext>
              </c:extLst>
            </c:dLbl>
            <c:dLbl>
              <c:idx val="4"/>
              <c:layout>
                <c:manualLayout>
                  <c:x val="3.0209889358685472E-3"/>
                  <c:y val="-2.8497867786810634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5-6546-432D-9E24-4F3C96E99CD4}"/>
                </c:ext>
              </c:extLst>
            </c:dLbl>
            <c:dLbl>
              <c:idx val="5"/>
              <c:layout>
                <c:manualLayout>
                  <c:x val="1.9202217889966327E-2"/>
                  <c:y val="-3.5501110028589238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6546-432D-9E24-4F3C96E99CD4}"/>
                </c:ext>
              </c:extLst>
            </c:dLbl>
            <c:dLbl>
              <c:idx val="7"/>
              <c:layout>
                <c:manualLayout>
                  <c:x val="-3.7388915613844095E-2"/>
                  <c:y val="1.6344305846150576E-3"/>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7-6546-432D-9E24-4F3C96E99CD4}"/>
                </c:ext>
              </c:extLst>
            </c:dLbl>
            <c:dLbl>
              <c:idx val="8"/>
              <c:layout>
                <c:manualLayout>
                  <c:x val="-7.8747752993898294E-3"/>
                  <c:y val="1.6987643278870014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6546-432D-9E24-4F3C96E99CD4}"/>
                </c:ext>
              </c:extLst>
            </c:dLbl>
            <c:dLbl>
              <c:idx val="9"/>
              <c:layout>
                <c:manualLayout>
                  <c:x val="-4.9336152112818707E-2"/>
                  <c:y val="3.5324996140188355E-3"/>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3-6546-432D-9E24-4F3C96E99CD4}"/>
                </c:ext>
              </c:extLst>
            </c:dLbl>
            <c:dLbl>
              <c:idx val="10"/>
              <c:layout>
                <c:manualLayout>
                  <c:x val="-1.7703454270788579E-2"/>
                  <c:y val="-2.2479542998301689E-3"/>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6546-432D-9E24-4F3C96E99CD4}"/>
                </c:ext>
              </c:extLst>
            </c:dLbl>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showVal val="1"/>
            <c:showCatName val="1"/>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Statistics!$A$2:$A$12</c:f>
              <c:strCache>
                <c:ptCount val="11"/>
                <c:pt idx="0">
                  <c:v>ALB</c:v>
                </c:pt>
                <c:pt idx="1">
                  <c:v>BIH</c:v>
                </c:pt>
                <c:pt idx="2">
                  <c:v>BUL</c:v>
                </c:pt>
                <c:pt idx="3">
                  <c:v>CRO</c:v>
                </c:pt>
                <c:pt idx="4">
                  <c:v>GRE</c:v>
                </c:pt>
                <c:pt idx="5">
                  <c:v>MDA</c:v>
                </c:pt>
                <c:pt idx="6">
                  <c:v>MNE</c:v>
                </c:pt>
                <c:pt idx="7">
                  <c:v>ROU</c:v>
                </c:pt>
                <c:pt idx="8">
                  <c:v>SLO</c:v>
                </c:pt>
                <c:pt idx="9">
                  <c:v>SRB</c:v>
                </c:pt>
                <c:pt idx="10">
                  <c:v>TUR</c:v>
                </c:pt>
              </c:strCache>
            </c:strRef>
          </c:cat>
          <c:val>
            <c:numRef>
              <c:f>Statistics!$C$2:$C$12</c:f>
              <c:numCache>
                <c:formatCode>0.0</c:formatCode>
                <c:ptCount val="11"/>
                <c:pt idx="0">
                  <c:v>0.36496350364963503</c:v>
                </c:pt>
                <c:pt idx="1">
                  <c:v>0.36496350364963503</c:v>
                </c:pt>
                <c:pt idx="2">
                  <c:v>13.503649635036496</c:v>
                </c:pt>
                <c:pt idx="3">
                  <c:v>3.6496350364963499</c:v>
                </c:pt>
                <c:pt idx="4">
                  <c:v>17.518248175182482</c:v>
                </c:pt>
                <c:pt idx="5">
                  <c:v>5.4744525547445262</c:v>
                </c:pt>
                <c:pt idx="6">
                  <c:v>0</c:v>
                </c:pt>
                <c:pt idx="7">
                  <c:v>28.102189781021895</c:v>
                </c:pt>
                <c:pt idx="8">
                  <c:v>21.532846715328464</c:v>
                </c:pt>
                <c:pt idx="9">
                  <c:v>1.0948905109489051</c:v>
                </c:pt>
                <c:pt idx="10">
                  <c:v>8.3941605839416056</c:v>
                </c:pt>
              </c:numCache>
            </c:numRef>
          </c:val>
          <c:extLst xmlns:c16r2="http://schemas.microsoft.com/office/drawing/2015/06/chart">
            <c:ext xmlns:c16="http://schemas.microsoft.com/office/drawing/2014/chart" uri="{C3380CC4-5D6E-409C-BE32-E72D297353CC}">
              <c16:uniqueId val="{00000000-6546-432D-9E24-4F3C96E99CD4}"/>
            </c:ext>
          </c:extLst>
        </c:ser>
        <c:dLbls/>
        <c:firstSliceAng val="0"/>
      </c:pieChart>
      <c:spPr>
        <a:noFill/>
        <a:ln>
          <a:noFill/>
        </a:ln>
        <a:effectLst/>
      </c:spPr>
    </c:plotArea>
    <c:plotVisOnly val="1"/>
    <c:dispBlanksAs val="zero"/>
  </c:chart>
  <c:spPr>
    <a:solidFill>
      <a:schemeClr val="bg1"/>
    </a:solidFill>
    <a:ln w="9525" cap="flat" cmpd="sng" algn="ctr">
      <a:solidFill>
        <a:schemeClr val="tx1">
          <a:lumMod val="15000"/>
          <a:lumOff val="85000"/>
        </a:schemeClr>
      </a:solidFill>
      <a:round/>
    </a:ln>
    <a:effectLst/>
  </c:spPr>
  <c:txPr>
    <a:bodyPr/>
    <a:lstStyle/>
    <a:p>
      <a:pPr>
        <a:defRPr/>
      </a:pPr>
      <a:endParaRPr lang="el-GR"/>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285751</xdr:colOff>
      <xdr:row>1</xdr:row>
      <xdr:rowOff>95249</xdr:rowOff>
    </xdr:from>
    <xdr:to>
      <xdr:col>14</xdr:col>
      <xdr:colOff>514351</xdr:colOff>
      <xdr:row>30</xdr:row>
      <xdr:rowOff>104775</xdr:rowOff>
    </xdr:to>
    <xdr:graphicFrame macro="">
      <xdr:nvGraphicFramePr>
        <xdr:cNvPr id="2" name="Chart 1">
          <a:extLst>
            <a:ext uri="{FF2B5EF4-FFF2-40B4-BE49-F238E27FC236}">
              <a16:creationId xmlns:a16="http://schemas.microsoft.com/office/drawing/2014/main" xmlns="" id="{D2C2408A-4F6F-4EC8-B2A9-7549700230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9525</xdr:colOff>
      <xdr:row>1</xdr:row>
      <xdr:rowOff>104774</xdr:rowOff>
    </xdr:from>
    <xdr:to>
      <xdr:col>24</xdr:col>
      <xdr:colOff>447675</xdr:colOff>
      <xdr:row>30</xdr:row>
      <xdr:rowOff>104774</xdr:rowOff>
    </xdr:to>
    <xdr:graphicFrame macro="">
      <xdr:nvGraphicFramePr>
        <xdr:cNvPr id="4" name="Chart 3">
          <a:extLst>
            <a:ext uri="{FF2B5EF4-FFF2-40B4-BE49-F238E27FC236}">
              <a16:creationId xmlns:a16="http://schemas.microsoft.com/office/drawing/2014/main" xmlns="" id="{752AD7C8-E0BC-42C2-8190-B6CB4CC084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80"/>
  <sheetViews>
    <sheetView tabSelected="1" zoomScale="90" zoomScaleNormal="90" workbookViewId="0">
      <selection activeCell="A2" sqref="A2"/>
    </sheetView>
  </sheetViews>
  <sheetFormatPr defaultColWidth="23" defaultRowHeight="16.350000000000001" customHeight="1"/>
  <cols>
    <col min="1" max="1" width="11.5703125" style="5" customWidth="1"/>
    <col min="2" max="2" width="11.28515625" style="3" bestFit="1" customWidth="1"/>
    <col min="3" max="3" width="7.5703125" style="4" customWidth="1"/>
    <col min="4" max="4" width="11.5703125" style="6" customWidth="1"/>
    <col min="5" max="5" width="35.140625" style="8" customWidth="1"/>
    <col min="6" max="6" width="11.5703125" style="4" customWidth="1"/>
    <col min="7" max="7" width="10.140625" style="4" hidden="1" customWidth="1"/>
    <col min="8" max="8" width="11.5703125" style="4" customWidth="1"/>
    <col min="9" max="9" width="14.42578125" style="4" bestFit="1" customWidth="1"/>
    <col min="10" max="10" width="22.5703125" style="7" customWidth="1"/>
    <col min="11" max="11" width="55.5703125" style="7" bestFit="1" customWidth="1"/>
    <col min="12" max="12" width="55" style="7" bestFit="1" customWidth="1"/>
    <col min="13" max="16384" width="23" style="1"/>
  </cols>
  <sheetData>
    <row r="1" spans="1:13" ht="81.75" customHeight="1">
      <c r="A1" s="67" t="s">
        <v>1108</v>
      </c>
      <c r="B1" s="68"/>
      <c r="C1" s="68"/>
      <c r="D1" s="68"/>
      <c r="E1" s="68"/>
      <c r="F1" s="68"/>
      <c r="G1" s="68"/>
      <c r="H1" s="68"/>
      <c r="I1" s="68"/>
      <c r="J1" s="68"/>
      <c r="K1" s="68"/>
      <c r="L1" s="68"/>
    </row>
    <row r="2" spans="1:13" s="9" customFormat="1" ht="20.100000000000001" customHeight="1">
      <c r="A2" s="36" t="s">
        <v>523</v>
      </c>
      <c r="B2" s="37" t="s">
        <v>524</v>
      </c>
      <c r="C2" s="37" t="s">
        <v>525</v>
      </c>
      <c r="D2" s="38" t="s">
        <v>522</v>
      </c>
      <c r="E2" s="39" t="s">
        <v>526</v>
      </c>
      <c r="F2" s="36" t="s">
        <v>527</v>
      </c>
      <c r="G2" s="36" t="s">
        <v>952</v>
      </c>
      <c r="H2" s="37" t="s">
        <v>528</v>
      </c>
      <c r="I2" s="37" t="s">
        <v>529</v>
      </c>
      <c r="J2" s="39" t="s">
        <v>530</v>
      </c>
      <c r="K2" s="39" t="s">
        <v>531</v>
      </c>
      <c r="L2" s="40" t="s">
        <v>532</v>
      </c>
      <c r="M2" s="2"/>
    </row>
    <row r="3" spans="1:13" ht="16.350000000000001" customHeight="1">
      <c r="A3" s="10" t="s">
        <v>0</v>
      </c>
      <c r="B3" s="11"/>
      <c r="C3" s="12" t="s">
        <v>533</v>
      </c>
      <c r="D3" s="19" t="s">
        <v>659</v>
      </c>
      <c r="E3" s="14" t="s">
        <v>728</v>
      </c>
      <c r="F3" s="12" t="s">
        <v>56</v>
      </c>
      <c r="G3" s="43">
        <v>1</v>
      </c>
      <c r="H3" s="12" t="s">
        <v>660</v>
      </c>
      <c r="I3" s="12" t="s">
        <v>661</v>
      </c>
      <c r="J3" s="15" t="s">
        <v>662</v>
      </c>
      <c r="K3" s="16" t="s">
        <v>37</v>
      </c>
      <c r="L3" s="15"/>
    </row>
    <row r="4" spans="1:13" ht="16.350000000000001" customHeight="1">
      <c r="A4" s="10" t="s">
        <v>0</v>
      </c>
      <c r="B4" s="11"/>
      <c r="C4" s="12" t="s">
        <v>534</v>
      </c>
      <c r="D4" s="13" t="s">
        <v>33</v>
      </c>
      <c r="E4" s="14" t="s">
        <v>34</v>
      </c>
      <c r="F4" s="12" t="s">
        <v>36</v>
      </c>
      <c r="G4" s="43">
        <v>1</v>
      </c>
      <c r="H4" s="12" t="s">
        <v>35</v>
      </c>
      <c r="I4" s="12" t="s">
        <v>39</v>
      </c>
      <c r="J4" s="15" t="s">
        <v>38</v>
      </c>
      <c r="K4" s="16" t="s">
        <v>37</v>
      </c>
      <c r="L4" s="15"/>
    </row>
    <row r="5" spans="1:13" ht="16.350000000000001" customHeight="1">
      <c r="A5" s="10" t="s">
        <v>0</v>
      </c>
      <c r="B5" s="11"/>
      <c r="C5" s="12" t="s">
        <v>535</v>
      </c>
      <c r="D5" s="13" t="s">
        <v>40</v>
      </c>
      <c r="E5" s="14" t="s">
        <v>34</v>
      </c>
      <c r="F5" s="12" t="s">
        <v>36</v>
      </c>
      <c r="G5" s="43">
        <v>1</v>
      </c>
      <c r="H5" s="12" t="s">
        <v>35</v>
      </c>
      <c r="I5" s="12" t="s">
        <v>42</v>
      </c>
      <c r="J5" s="15" t="s">
        <v>41</v>
      </c>
      <c r="K5" s="16" t="s">
        <v>37</v>
      </c>
      <c r="L5" s="15"/>
    </row>
    <row r="6" spans="1:13" ht="16.350000000000001" customHeight="1">
      <c r="A6" s="10" t="s">
        <v>0</v>
      </c>
      <c r="B6" s="11"/>
      <c r="C6" s="12" t="s">
        <v>536</v>
      </c>
      <c r="D6" s="13" t="s">
        <v>43</v>
      </c>
      <c r="E6" s="14" t="s">
        <v>34</v>
      </c>
      <c r="F6" s="12" t="s">
        <v>36</v>
      </c>
      <c r="G6" s="43">
        <v>1</v>
      </c>
      <c r="H6" s="12" t="s">
        <v>35</v>
      </c>
      <c r="I6" s="12" t="s">
        <v>46</v>
      </c>
      <c r="J6" s="15" t="s">
        <v>45</v>
      </c>
      <c r="K6" s="16" t="s">
        <v>44</v>
      </c>
      <c r="L6" s="15"/>
    </row>
    <row r="7" spans="1:13" ht="16.350000000000001" customHeight="1">
      <c r="A7" s="10" t="s">
        <v>0</v>
      </c>
      <c r="B7" s="11"/>
      <c r="C7" s="12" t="s">
        <v>537</v>
      </c>
      <c r="D7" s="19" t="s">
        <v>881</v>
      </c>
      <c r="E7" s="14" t="s">
        <v>878</v>
      </c>
      <c r="F7" s="12" t="s">
        <v>47</v>
      </c>
      <c r="G7" s="43">
        <v>1</v>
      </c>
      <c r="H7" s="12" t="s">
        <v>873</v>
      </c>
      <c r="I7" s="12" t="s">
        <v>887</v>
      </c>
      <c r="J7" s="15" t="s">
        <v>882</v>
      </c>
      <c r="K7" s="16" t="s">
        <v>883</v>
      </c>
      <c r="L7" s="15" t="s">
        <v>1045</v>
      </c>
    </row>
    <row r="8" spans="1:13" ht="16.350000000000001" customHeight="1">
      <c r="A8" s="10" t="s">
        <v>0</v>
      </c>
      <c r="B8" s="11"/>
      <c r="C8" s="12" t="s">
        <v>538</v>
      </c>
      <c r="D8" s="13" t="s">
        <v>49</v>
      </c>
      <c r="E8" s="14" t="s">
        <v>50</v>
      </c>
      <c r="F8" s="12" t="s">
        <v>520</v>
      </c>
      <c r="G8" s="43">
        <v>1</v>
      </c>
      <c r="H8" s="12" t="s">
        <v>51</v>
      </c>
      <c r="I8" s="12" t="s">
        <v>52</v>
      </c>
      <c r="J8" s="15" t="s">
        <v>18</v>
      </c>
      <c r="K8" s="16" t="s">
        <v>637</v>
      </c>
      <c r="L8" s="15"/>
    </row>
    <row r="9" spans="1:13" ht="16.350000000000001" customHeight="1">
      <c r="A9" s="10" t="s">
        <v>0</v>
      </c>
      <c r="B9" s="11"/>
      <c r="C9" s="12" t="s">
        <v>539</v>
      </c>
      <c r="D9" s="13" t="s">
        <v>53</v>
      </c>
      <c r="E9" s="14" t="s">
        <v>54</v>
      </c>
      <c r="F9" s="12" t="s">
        <v>56</v>
      </c>
      <c r="G9" s="43">
        <v>1</v>
      </c>
      <c r="H9" s="12" t="s">
        <v>55</v>
      </c>
      <c r="I9" s="12" t="s">
        <v>59</v>
      </c>
      <c r="J9" s="15" t="s">
        <v>58</v>
      </c>
      <c r="K9" s="16" t="s">
        <v>57</v>
      </c>
      <c r="L9" s="15"/>
    </row>
    <row r="10" spans="1:13" ht="16.350000000000001" customHeight="1">
      <c r="A10" s="10" t="s">
        <v>0</v>
      </c>
      <c r="B10" s="11"/>
      <c r="C10" s="12" t="s">
        <v>540</v>
      </c>
      <c r="D10" s="19" t="s">
        <v>1068</v>
      </c>
      <c r="E10" s="14" t="s">
        <v>1067</v>
      </c>
      <c r="F10" s="12" t="s">
        <v>520</v>
      </c>
      <c r="G10" s="43">
        <v>1</v>
      </c>
      <c r="H10" s="12" t="s">
        <v>1069</v>
      </c>
      <c r="I10" s="12" t="s">
        <v>1070</v>
      </c>
      <c r="J10" s="15" t="s">
        <v>15</v>
      </c>
      <c r="K10" s="16" t="s">
        <v>637</v>
      </c>
      <c r="L10" s="15" t="s">
        <v>1071</v>
      </c>
    </row>
    <row r="11" spans="1:13" ht="16.350000000000001" customHeight="1">
      <c r="A11" s="10" t="s">
        <v>0</v>
      </c>
      <c r="B11" s="11"/>
      <c r="C11" s="12" t="s">
        <v>541</v>
      </c>
      <c r="D11" s="13" t="s">
        <v>60</v>
      </c>
      <c r="E11" s="14" t="s">
        <v>54</v>
      </c>
      <c r="F11" s="12" t="s">
        <v>56</v>
      </c>
      <c r="G11" s="43">
        <v>1</v>
      </c>
      <c r="H11" s="12" t="s">
        <v>55</v>
      </c>
      <c r="I11" s="12" t="s">
        <v>62</v>
      </c>
      <c r="J11" s="15" t="s">
        <v>61</v>
      </c>
      <c r="K11" s="16" t="s">
        <v>637</v>
      </c>
      <c r="L11" s="15"/>
    </row>
    <row r="12" spans="1:13" ht="16.350000000000001" customHeight="1">
      <c r="A12" s="10" t="s">
        <v>0</v>
      </c>
      <c r="B12" s="11"/>
      <c r="C12" s="12" t="s">
        <v>542</v>
      </c>
      <c r="D12" s="19" t="s">
        <v>892</v>
      </c>
      <c r="E12" s="14" t="s">
        <v>893</v>
      </c>
      <c r="F12" s="12" t="s">
        <v>63</v>
      </c>
      <c r="G12" s="43">
        <v>1</v>
      </c>
      <c r="H12" s="12" t="s">
        <v>894</v>
      </c>
      <c r="I12" s="12" t="s">
        <v>895</v>
      </c>
      <c r="J12" s="15" t="s">
        <v>862</v>
      </c>
      <c r="K12" s="16" t="s">
        <v>637</v>
      </c>
      <c r="L12" s="15" t="s">
        <v>1023</v>
      </c>
    </row>
    <row r="13" spans="1:13" ht="16.350000000000001" customHeight="1">
      <c r="A13" s="10" t="s">
        <v>0</v>
      </c>
      <c r="B13" s="11"/>
      <c r="C13" s="12" t="s">
        <v>543</v>
      </c>
      <c r="D13" s="19" t="s">
        <v>638</v>
      </c>
      <c r="E13" s="14" t="s">
        <v>639</v>
      </c>
      <c r="F13" s="12" t="s">
        <v>520</v>
      </c>
      <c r="G13" s="43">
        <v>1</v>
      </c>
      <c r="H13" s="12" t="s">
        <v>709</v>
      </c>
      <c r="I13" s="12" t="s">
        <v>636</v>
      </c>
      <c r="J13" s="15" t="s">
        <v>521</v>
      </c>
      <c r="K13" s="16" t="s">
        <v>637</v>
      </c>
      <c r="L13" s="15"/>
    </row>
    <row r="14" spans="1:13" ht="16.350000000000001" customHeight="1">
      <c r="A14" s="10" t="s">
        <v>0</v>
      </c>
      <c r="B14" s="11"/>
      <c r="C14" s="12" t="s">
        <v>544</v>
      </c>
      <c r="D14" s="19" t="s">
        <v>640</v>
      </c>
      <c r="E14" s="14" t="s">
        <v>66</v>
      </c>
      <c r="F14" s="12" t="s">
        <v>520</v>
      </c>
      <c r="G14" s="43">
        <v>1</v>
      </c>
      <c r="H14" s="12" t="s">
        <v>67</v>
      </c>
      <c r="I14" s="12" t="s">
        <v>636</v>
      </c>
      <c r="J14" s="15" t="s">
        <v>521</v>
      </c>
      <c r="K14" s="16" t="s">
        <v>637</v>
      </c>
      <c r="L14" s="15"/>
    </row>
    <row r="15" spans="1:13" ht="16.350000000000001" customHeight="1">
      <c r="A15" s="10" t="s">
        <v>0</v>
      </c>
      <c r="B15" s="11"/>
      <c r="C15" s="12" t="s">
        <v>729</v>
      </c>
      <c r="D15" s="19" t="s">
        <v>863</v>
      </c>
      <c r="E15" s="14" t="s">
        <v>66</v>
      </c>
      <c r="F15" s="12" t="s">
        <v>520</v>
      </c>
      <c r="G15" s="43">
        <v>1</v>
      </c>
      <c r="H15" s="12" t="s">
        <v>67</v>
      </c>
      <c r="I15" s="12" t="s">
        <v>726</v>
      </c>
      <c r="J15" s="15" t="s">
        <v>521</v>
      </c>
      <c r="K15" s="16" t="s">
        <v>730</v>
      </c>
      <c r="L15" s="15" t="s">
        <v>853</v>
      </c>
    </row>
    <row r="16" spans="1:13" ht="16.350000000000001" customHeight="1">
      <c r="A16" s="25" t="s">
        <v>1</v>
      </c>
      <c r="B16" s="26"/>
      <c r="C16" s="27" t="s">
        <v>533</v>
      </c>
      <c r="D16" s="28" t="s">
        <v>663</v>
      </c>
      <c r="E16" s="29" t="s">
        <v>728</v>
      </c>
      <c r="F16" s="27" t="s">
        <v>56</v>
      </c>
      <c r="G16" s="43">
        <v>1</v>
      </c>
      <c r="H16" s="27" t="s">
        <v>660</v>
      </c>
      <c r="I16" s="27" t="s">
        <v>664</v>
      </c>
      <c r="J16" s="30" t="s">
        <v>665</v>
      </c>
      <c r="K16" s="31" t="s">
        <v>37</v>
      </c>
      <c r="L16" s="30"/>
    </row>
    <row r="17" spans="1:12" ht="16.350000000000001" customHeight="1">
      <c r="A17" s="25" t="s">
        <v>1</v>
      </c>
      <c r="B17" s="26"/>
      <c r="C17" s="27" t="s">
        <v>534</v>
      </c>
      <c r="D17" s="32" t="s">
        <v>70</v>
      </c>
      <c r="E17" s="29" t="s">
        <v>34</v>
      </c>
      <c r="F17" s="27" t="s">
        <v>36</v>
      </c>
      <c r="G17" s="43">
        <v>1</v>
      </c>
      <c r="H17" s="27" t="s">
        <v>35</v>
      </c>
      <c r="I17" s="27" t="s">
        <v>72</v>
      </c>
      <c r="J17" s="30" t="s">
        <v>22</v>
      </c>
      <c r="K17" s="30" t="s">
        <v>71</v>
      </c>
      <c r="L17" s="30"/>
    </row>
    <row r="18" spans="1:12" ht="16.350000000000001" customHeight="1">
      <c r="A18" s="25" t="s">
        <v>1</v>
      </c>
      <c r="B18" s="26"/>
      <c r="C18" s="27" t="s">
        <v>535</v>
      </c>
      <c r="D18" s="32" t="s">
        <v>73</v>
      </c>
      <c r="E18" s="29" t="s">
        <v>34</v>
      </c>
      <c r="F18" s="27" t="s">
        <v>36</v>
      </c>
      <c r="G18" s="43">
        <v>1</v>
      </c>
      <c r="H18" s="27" t="s">
        <v>35</v>
      </c>
      <c r="I18" s="27" t="s">
        <v>75</v>
      </c>
      <c r="J18" s="30" t="s">
        <v>74</v>
      </c>
      <c r="K18" s="30" t="s">
        <v>37</v>
      </c>
      <c r="L18" s="30"/>
    </row>
    <row r="19" spans="1:12" ht="16.350000000000001" customHeight="1">
      <c r="A19" s="25" t="s">
        <v>1</v>
      </c>
      <c r="B19" s="26"/>
      <c r="C19" s="27" t="s">
        <v>536</v>
      </c>
      <c r="D19" s="32" t="s">
        <v>76</v>
      </c>
      <c r="E19" s="29" t="s">
        <v>34</v>
      </c>
      <c r="F19" s="27" t="s">
        <v>36</v>
      </c>
      <c r="G19" s="43">
        <v>1</v>
      </c>
      <c r="H19" s="27" t="s">
        <v>35</v>
      </c>
      <c r="I19" s="27" t="s">
        <v>78</v>
      </c>
      <c r="J19" s="30" t="s">
        <v>77</v>
      </c>
      <c r="K19" s="31" t="s">
        <v>44</v>
      </c>
      <c r="L19" s="30"/>
    </row>
    <row r="20" spans="1:12" ht="16.350000000000001" customHeight="1">
      <c r="A20" s="25" t="s">
        <v>1</v>
      </c>
      <c r="B20" s="26"/>
      <c r="C20" s="27" t="s">
        <v>537</v>
      </c>
      <c r="D20" s="28" t="s">
        <v>874</v>
      </c>
      <c r="E20" s="29" t="s">
        <v>878</v>
      </c>
      <c r="F20" s="27" t="s">
        <v>47</v>
      </c>
      <c r="G20" s="43">
        <v>1</v>
      </c>
      <c r="H20" s="27" t="s">
        <v>873</v>
      </c>
      <c r="I20" s="27" t="s">
        <v>875</v>
      </c>
      <c r="J20" s="30" t="s">
        <v>26</v>
      </c>
      <c r="K20" s="31" t="s">
        <v>876</v>
      </c>
      <c r="L20" s="30" t="s">
        <v>877</v>
      </c>
    </row>
    <row r="21" spans="1:12" ht="16.350000000000001" customHeight="1">
      <c r="A21" s="25" t="s">
        <v>1</v>
      </c>
      <c r="B21" s="26"/>
      <c r="C21" s="27" t="s">
        <v>538</v>
      </c>
      <c r="D21" s="32" t="s">
        <v>80</v>
      </c>
      <c r="E21" s="29" t="s">
        <v>81</v>
      </c>
      <c r="F21" s="27" t="s">
        <v>56</v>
      </c>
      <c r="G21" s="43">
        <v>1</v>
      </c>
      <c r="H21" s="27" t="s">
        <v>82</v>
      </c>
      <c r="I21" s="27" t="s">
        <v>85</v>
      </c>
      <c r="J21" s="30" t="s">
        <v>84</v>
      </c>
      <c r="K21" s="31" t="s">
        <v>763</v>
      </c>
      <c r="L21" s="30"/>
    </row>
    <row r="22" spans="1:12" ht="16.350000000000001" customHeight="1">
      <c r="A22" s="25" t="s">
        <v>1</v>
      </c>
      <c r="B22" s="26"/>
      <c r="C22" s="27" t="s">
        <v>539</v>
      </c>
      <c r="D22" s="28" t="s">
        <v>850</v>
      </c>
      <c r="E22" s="29" t="s">
        <v>781</v>
      </c>
      <c r="F22" s="27" t="s">
        <v>56</v>
      </c>
      <c r="G22" s="43">
        <v>1</v>
      </c>
      <c r="H22" s="27" t="s">
        <v>782</v>
      </c>
      <c r="I22" s="27" t="s">
        <v>780</v>
      </c>
      <c r="J22" s="30" t="s">
        <v>642</v>
      </c>
      <c r="K22" s="31" t="s">
        <v>637</v>
      </c>
      <c r="L22" s="30" t="s">
        <v>1046</v>
      </c>
    </row>
    <row r="23" spans="1:12" ht="16.350000000000001" customHeight="1">
      <c r="A23" s="25" t="s">
        <v>1</v>
      </c>
      <c r="B23" s="26"/>
      <c r="C23" s="27" t="s">
        <v>540</v>
      </c>
      <c r="D23" s="28" t="s">
        <v>1073</v>
      </c>
      <c r="E23" s="29" t="s">
        <v>1067</v>
      </c>
      <c r="F23" s="27" t="s">
        <v>520</v>
      </c>
      <c r="G23" s="26">
        <v>1</v>
      </c>
      <c r="H23" s="65" t="s">
        <v>1069</v>
      </c>
      <c r="I23" s="65" t="s">
        <v>1072</v>
      </c>
      <c r="J23" s="66" t="s">
        <v>15</v>
      </c>
      <c r="K23" s="66" t="s">
        <v>637</v>
      </c>
      <c r="L23" s="30" t="s">
        <v>1053</v>
      </c>
    </row>
    <row r="24" spans="1:12" ht="16.350000000000001" customHeight="1">
      <c r="A24" s="25" t="s">
        <v>1</v>
      </c>
      <c r="B24" s="26"/>
      <c r="C24" s="27" t="s">
        <v>541</v>
      </c>
      <c r="D24" s="28" t="s">
        <v>641</v>
      </c>
      <c r="E24" s="29" t="s">
        <v>105</v>
      </c>
      <c r="F24" s="27" t="s">
        <v>520</v>
      </c>
      <c r="G24" s="43">
        <v>1</v>
      </c>
      <c r="H24" s="27" t="s">
        <v>106</v>
      </c>
      <c r="I24" s="27" t="s">
        <v>24</v>
      </c>
      <c r="J24" s="30" t="s">
        <v>642</v>
      </c>
      <c r="K24" s="31" t="s">
        <v>637</v>
      </c>
      <c r="L24" s="30"/>
    </row>
    <row r="25" spans="1:12" ht="16.350000000000001" customHeight="1">
      <c r="A25" s="25" t="s">
        <v>1</v>
      </c>
      <c r="B25" s="26"/>
      <c r="C25" s="27" t="s">
        <v>542</v>
      </c>
      <c r="D25" s="28" t="s">
        <v>643</v>
      </c>
      <c r="E25" s="29" t="s">
        <v>105</v>
      </c>
      <c r="F25" s="27" t="s">
        <v>520</v>
      </c>
      <c r="G25" s="43">
        <v>1</v>
      </c>
      <c r="H25" s="27" t="s">
        <v>106</v>
      </c>
      <c r="I25" s="27" t="s">
        <v>625</v>
      </c>
      <c r="J25" s="30" t="s">
        <v>644</v>
      </c>
      <c r="K25" s="31" t="s">
        <v>637</v>
      </c>
      <c r="L25" s="30"/>
    </row>
    <row r="26" spans="1:12" ht="16.350000000000001" customHeight="1">
      <c r="A26" s="25" t="s">
        <v>1</v>
      </c>
      <c r="B26" s="26"/>
      <c r="C26" s="27" t="s">
        <v>543</v>
      </c>
      <c r="D26" s="28" t="s">
        <v>1074</v>
      </c>
      <c r="E26" s="29" t="s">
        <v>1019</v>
      </c>
      <c r="F26" s="27" t="s">
        <v>63</v>
      </c>
      <c r="G26" s="43">
        <v>1</v>
      </c>
      <c r="H26" s="27" t="s">
        <v>1020</v>
      </c>
      <c r="I26" s="65" t="s">
        <v>1072</v>
      </c>
      <c r="J26" s="66" t="s">
        <v>15</v>
      </c>
      <c r="K26" s="66" t="s">
        <v>637</v>
      </c>
      <c r="L26" s="30" t="s">
        <v>1053</v>
      </c>
    </row>
    <row r="27" spans="1:12" ht="16.350000000000001" customHeight="1">
      <c r="A27" s="25" t="s">
        <v>1</v>
      </c>
      <c r="B27" s="26"/>
      <c r="C27" s="27" t="s">
        <v>544</v>
      </c>
      <c r="D27" s="33" t="s">
        <v>852</v>
      </c>
      <c r="E27" s="29" t="s">
        <v>724</v>
      </c>
      <c r="F27" s="27" t="s">
        <v>520</v>
      </c>
      <c r="G27" s="43">
        <v>1</v>
      </c>
      <c r="H27" s="27" t="s">
        <v>725</v>
      </c>
      <c r="I27" s="27" t="s">
        <v>726</v>
      </c>
      <c r="J27" s="30" t="s">
        <v>644</v>
      </c>
      <c r="K27" s="31" t="s">
        <v>727</v>
      </c>
      <c r="L27" s="30" t="s">
        <v>851</v>
      </c>
    </row>
    <row r="28" spans="1:12" ht="16.350000000000001" customHeight="1">
      <c r="A28" s="10" t="s">
        <v>2</v>
      </c>
      <c r="B28" s="11"/>
      <c r="C28" s="12" t="s">
        <v>533</v>
      </c>
      <c r="D28" s="13" t="s">
        <v>91</v>
      </c>
      <c r="E28" s="14" t="s">
        <v>68</v>
      </c>
      <c r="F28" s="12" t="s">
        <v>56</v>
      </c>
      <c r="G28" s="43">
        <v>1</v>
      </c>
      <c r="H28" s="12" t="s">
        <v>69</v>
      </c>
      <c r="I28" s="12" t="s">
        <v>92</v>
      </c>
      <c r="J28" s="15" t="s">
        <v>58</v>
      </c>
      <c r="K28" s="15" t="s">
        <v>37</v>
      </c>
      <c r="L28" s="15"/>
    </row>
    <row r="29" spans="1:12" ht="16.350000000000001" customHeight="1">
      <c r="A29" s="10" t="s">
        <v>2</v>
      </c>
      <c r="B29" s="11"/>
      <c r="C29" s="12" t="s">
        <v>534</v>
      </c>
      <c r="D29" s="13" t="s">
        <v>93</v>
      </c>
      <c r="E29" s="14" t="s">
        <v>94</v>
      </c>
      <c r="F29" s="12" t="s">
        <v>31</v>
      </c>
      <c r="G29" s="43">
        <v>1</v>
      </c>
      <c r="H29" s="12" t="s">
        <v>95</v>
      </c>
      <c r="I29" s="12" t="s">
        <v>97</v>
      </c>
      <c r="J29" s="15" t="s">
        <v>22</v>
      </c>
      <c r="K29" s="16" t="s">
        <v>96</v>
      </c>
      <c r="L29" s="15"/>
    </row>
    <row r="30" spans="1:12" ht="16.350000000000001" customHeight="1">
      <c r="A30" s="10" t="s">
        <v>2</v>
      </c>
      <c r="B30" s="11"/>
      <c r="C30" s="12" t="s">
        <v>535</v>
      </c>
      <c r="D30" s="19" t="s">
        <v>911</v>
      </c>
      <c r="E30" s="14" t="s">
        <v>94</v>
      </c>
      <c r="F30" s="12" t="s">
        <v>31</v>
      </c>
      <c r="G30" s="43">
        <v>1</v>
      </c>
      <c r="H30" s="12" t="s">
        <v>95</v>
      </c>
      <c r="I30" s="12" t="s">
        <v>912</v>
      </c>
      <c r="J30" s="15" t="s">
        <v>913</v>
      </c>
      <c r="K30" s="16" t="s">
        <v>666</v>
      </c>
      <c r="L30" s="15"/>
    </row>
    <row r="31" spans="1:12" ht="16.350000000000001" customHeight="1">
      <c r="A31" s="10" t="s">
        <v>2</v>
      </c>
      <c r="B31" s="11"/>
      <c r="C31" s="12" t="s">
        <v>536</v>
      </c>
      <c r="D31" s="19" t="s">
        <v>978</v>
      </c>
      <c r="E31" s="14" t="s">
        <v>977</v>
      </c>
      <c r="F31" s="12" t="s">
        <v>31</v>
      </c>
      <c r="G31" s="43">
        <v>1</v>
      </c>
      <c r="H31" s="12" t="s">
        <v>711</v>
      </c>
      <c r="I31" s="12" t="s">
        <v>979</v>
      </c>
      <c r="J31" s="15" t="s">
        <v>464</v>
      </c>
      <c r="K31" s="16" t="s">
        <v>980</v>
      </c>
      <c r="L31" s="15"/>
    </row>
    <row r="32" spans="1:12" ht="16.350000000000001" customHeight="1">
      <c r="A32" s="10" t="s">
        <v>2</v>
      </c>
      <c r="B32" s="11"/>
      <c r="C32" s="12" t="s">
        <v>537</v>
      </c>
      <c r="D32" s="19" t="s">
        <v>1036</v>
      </c>
      <c r="E32" s="14" t="s">
        <v>870</v>
      </c>
      <c r="F32" s="12" t="s">
        <v>63</v>
      </c>
      <c r="G32" s="43">
        <v>1</v>
      </c>
      <c r="H32" s="12" t="s">
        <v>671</v>
      </c>
      <c r="I32" s="12" t="s">
        <v>1037</v>
      </c>
      <c r="J32" s="15" t="s">
        <v>1038</v>
      </c>
      <c r="K32" s="16" t="s">
        <v>1039</v>
      </c>
      <c r="L32" s="15"/>
    </row>
    <row r="33" spans="1:12" ht="16.350000000000001" customHeight="1">
      <c r="A33" s="10" t="s">
        <v>2</v>
      </c>
      <c r="B33" s="11"/>
      <c r="C33" s="12" t="s">
        <v>538</v>
      </c>
      <c r="D33" s="19" t="s">
        <v>550</v>
      </c>
      <c r="E33" s="14" t="s">
        <v>86</v>
      </c>
      <c r="F33" s="12" t="s">
        <v>36</v>
      </c>
      <c r="G33" s="43">
        <v>1</v>
      </c>
      <c r="H33" s="12" t="s">
        <v>87</v>
      </c>
      <c r="I33" s="12" t="s">
        <v>99</v>
      </c>
      <c r="J33" s="15" t="s">
        <v>5</v>
      </c>
      <c r="K33" s="16" t="s">
        <v>79</v>
      </c>
      <c r="L33" s="15"/>
    </row>
    <row r="34" spans="1:12" ht="16.350000000000001" customHeight="1">
      <c r="A34" s="10" t="s">
        <v>2</v>
      </c>
      <c r="B34" s="11"/>
      <c r="C34" s="12" t="s">
        <v>539</v>
      </c>
      <c r="D34" s="19" t="s">
        <v>551</v>
      </c>
      <c r="E34" s="14" t="s">
        <v>86</v>
      </c>
      <c r="F34" s="12" t="s">
        <v>36</v>
      </c>
      <c r="G34" s="43">
        <v>1</v>
      </c>
      <c r="H34" s="12" t="s">
        <v>87</v>
      </c>
      <c r="I34" s="12" t="s">
        <v>101</v>
      </c>
      <c r="J34" s="15" t="s">
        <v>26</v>
      </c>
      <c r="K34" s="16" t="s">
        <v>4</v>
      </c>
      <c r="L34" s="15"/>
    </row>
    <row r="35" spans="1:12" ht="16.350000000000001" customHeight="1">
      <c r="A35" s="10" t="s">
        <v>2</v>
      </c>
      <c r="B35" s="11"/>
      <c r="C35" s="12" t="s">
        <v>540</v>
      </c>
      <c r="D35" s="19" t="s">
        <v>552</v>
      </c>
      <c r="E35" s="14" t="s">
        <v>102</v>
      </c>
      <c r="F35" s="12" t="s">
        <v>56</v>
      </c>
      <c r="G35" s="43">
        <v>1</v>
      </c>
      <c r="H35" s="12" t="s">
        <v>103</v>
      </c>
      <c r="I35" s="12" t="s">
        <v>104</v>
      </c>
      <c r="J35" s="15" t="s">
        <v>58</v>
      </c>
      <c r="K35" s="16" t="s">
        <v>57</v>
      </c>
      <c r="L35" s="15"/>
    </row>
    <row r="36" spans="1:12" ht="16.350000000000001" customHeight="1">
      <c r="A36" s="10" t="s">
        <v>2</v>
      </c>
      <c r="B36" s="11"/>
      <c r="C36" s="12" t="s">
        <v>541</v>
      </c>
      <c r="D36" s="19" t="s">
        <v>743</v>
      </c>
      <c r="E36" s="14" t="s">
        <v>670</v>
      </c>
      <c r="F36" s="12" t="s">
        <v>36</v>
      </c>
      <c r="G36" s="43">
        <v>1</v>
      </c>
      <c r="H36" s="12" t="s">
        <v>161</v>
      </c>
      <c r="I36" s="12" t="s">
        <v>744</v>
      </c>
      <c r="J36" s="15" t="s">
        <v>745</v>
      </c>
      <c r="K36" s="16" t="s">
        <v>746</v>
      </c>
      <c r="L36" s="15"/>
    </row>
    <row r="37" spans="1:12" ht="16.350000000000001" customHeight="1">
      <c r="A37" s="10" t="s">
        <v>2</v>
      </c>
      <c r="B37" s="11"/>
      <c r="C37" s="12" t="s">
        <v>542</v>
      </c>
      <c r="D37" s="19" t="s">
        <v>645</v>
      </c>
      <c r="E37" s="14" t="s">
        <v>105</v>
      </c>
      <c r="F37" s="12" t="s">
        <v>520</v>
      </c>
      <c r="G37" s="43">
        <v>1</v>
      </c>
      <c r="H37" s="12" t="s">
        <v>106</v>
      </c>
      <c r="I37" s="12" t="s">
        <v>636</v>
      </c>
      <c r="J37" s="15" t="s">
        <v>521</v>
      </c>
      <c r="K37" s="16" t="s">
        <v>637</v>
      </c>
      <c r="L37" s="15"/>
    </row>
    <row r="38" spans="1:12" ht="16.350000000000001" customHeight="1">
      <c r="A38" s="10" t="s">
        <v>2</v>
      </c>
      <c r="B38" s="11"/>
      <c r="C38" s="12" t="s">
        <v>543</v>
      </c>
      <c r="D38" s="19" t="s">
        <v>1025</v>
      </c>
      <c r="E38" s="14" t="s">
        <v>1019</v>
      </c>
      <c r="F38" s="12" t="s">
        <v>63</v>
      </c>
      <c r="G38" s="43">
        <v>1</v>
      </c>
      <c r="H38" s="12" t="s">
        <v>1020</v>
      </c>
      <c r="I38" s="12" t="s">
        <v>1024</v>
      </c>
      <c r="J38" s="15" t="s">
        <v>1021</v>
      </c>
      <c r="K38" s="15" t="s">
        <v>1022</v>
      </c>
      <c r="L38" s="15"/>
    </row>
    <row r="39" spans="1:12" ht="16.350000000000001" customHeight="1">
      <c r="A39" s="10" t="s">
        <v>2</v>
      </c>
      <c r="B39" s="11"/>
      <c r="C39" s="12" t="s">
        <v>544</v>
      </c>
      <c r="D39" s="19" t="s">
        <v>553</v>
      </c>
      <c r="E39" s="14" t="s">
        <v>113</v>
      </c>
      <c r="F39" s="12" t="s">
        <v>520</v>
      </c>
      <c r="G39" s="43">
        <v>1</v>
      </c>
      <c r="H39" s="12" t="s">
        <v>114</v>
      </c>
      <c r="I39" s="12" t="s">
        <v>115</v>
      </c>
      <c r="J39" s="15" t="s">
        <v>521</v>
      </c>
      <c r="K39" s="16" t="s">
        <v>64</v>
      </c>
      <c r="L39" s="15"/>
    </row>
    <row r="40" spans="1:12" ht="16.350000000000001" customHeight="1">
      <c r="A40" s="25" t="s">
        <v>3</v>
      </c>
      <c r="B40" s="26"/>
      <c r="C40" s="27" t="s">
        <v>533</v>
      </c>
      <c r="D40" s="28" t="s">
        <v>554</v>
      </c>
      <c r="E40" s="29" t="s">
        <v>116</v>
      </c>
      <c r="F40" s="27" t="s">
        <v>520</v>
      </c>
      <c r="G40" s="43">
        <v>1</v>
      </c>
      <c r="H40" s="27" t="s">
        <v>117</v>
      </c>
      <c r="I40" s="27" t="s">
        <v>119</v>
      </c>
      <c r="J40" s="30" t="s">
        <v>118</v>
      </c>
      <c r="K40" s="30" t="s">
        <v>37</v>
      </c>
      <c r="L40" s="30"/>
    </row>
    <row r="41" spans="1:12" ht="16.350000000000001" customHeight="1">
      <c r="A41" s="25" t="s">
        <v>3</v>
      </c>
      <c r="B41" s="26"/>
      <c r="C41" s="27" t="s">
        <v>534</v>
      </c>
      <c r="D41" s="28" t="s">
        <v>555</v>
      </c>
      <c r="E41" s="29" t="s">
        <v>94</v>
      </c>
      <c r="F41" s="27" t="s">
        <v>31</v>
      </c>
      <c r="G41" s="43">
        <v>1</v>
      </c>
      <c r="H41" s="27" t="s">
        <v>95</v>
      </c>
      <c r="I41" s="27" t="s">
        <v>121</v>
      </c>
      <c r="J41" s="30" t="s">
        <v>22</v>
      </c>
      <c r="K41" s="31" t="s">
        <v>120</v>
      </c>
      <c r="L41" s="30"/>
    </row>
    <row r="42" spans="1:12" ht="16.350000000000001" customHeight="1">
      <c r="A42" s="25" t="s">
        <v>3</v>
      </c>
      <c r="B42" s="26"/>
      <c r="C42" s="27" t="s">
        <v>535</v>
      </c>
      <c r="D42" s="28" t="s">
        <v>1040</v>
      </c>
      <c r="E42" s="29" t="s">
        <v>94</v>
      </c>
      <c r="F42" s="27" t="s">
        <v>31</v>
      </c>
      <c r="G42" s="43">
        <v>1</v>
      </c>
      <c r="H42" s="27" t="s">
        <v>95</v>
      </c>
      <c r="I42" s="27" t="s">
        <v>1058</v>
      </c>
      <c r="J42" s="30" t="s">
        <v>1041</v>
      </c>
      <c r="K42" s="31" t="s">
        <v>83</v>
      </c>
      <c r="L42" s="30"/>
    </row>
    <row r="43" spans="1:12" ht="16.350000000000001" customHeight="1">
      <c r="A43" s="25" t="s">
        <v>3</v>
      </c>
      <c r="B43" s="26"/>
      <c r="C43" s="27" t="s">
        <v>536</v>
      </c>
      <c r="D43" s="28" t="s">
        <v>556</v>
      </c>
      <c r="E43" s="29" t="s">
        <v>86</v>
      </c>
      <c r="F43" s="27" t="s">
        <v>36</v>
      </c>
      <c r="G43" s="43">
        <v>1</v>
      </c>
      <c r="H43" s="27" t="s">
        <v>87</v>
      </c>
      <c r="I43" s="27" t="s">
        <v>124</v>
      </c>
      <c r="J43" s="30" t="s">
        <v>123</v>
      </c>
      <c r="K43" s="30" t="s">
        <v>111</v>
      </c>
      <c r="L43" s="30"/>
    </row>
    <row r="44" spans="1:12" ht="16.350000000000001" customHeight="1">
      <c r="A44" s="25" t="s">
        <v>3</v>
      </c>
      <c r="B44" s="26"/>
      <c r="C44" s="27" t="s">
        <v>537</v>
      </c>
      <c r="D44" s="28" t="s">
        <v>784</v>
      </c>
      <c r="E44" s="29" t="s">
        <v>785</v>
      </c>
      <c r="F44" s="27" t="s">
        <v>247</v>
      </c>
      <c r="G44" s="43">
        <v>1</v>
      </c>
      <c r="H44" s="27" t="s">
        <v>786</v>
      </c>
      <c r="I44" s="27" t="s">
        <v>779</v>
      </c>
      <c r="J44" s="30" t="s">
        <v>12</v>
      </c>
      <c r="K44" s="31" t="s">
        <v>637</v>
      </c>
      <c r="L44" s="30"/>
    </row>
    <row r="45" spans="1:12" ht="16.350000000000001" customHeight="1">
      <c r="A45" s="25" t="s">
        <v>3</v>
      </c>
      <c r="B45" s="26"/>
      <c r="C45" s="27" t="s">
        <v>538</v>
      </c>
      <c r="D45" s="28" t="s">
        <v>557</v>
      </c>
      <c r="E45" s="29" t="s">
        <v>86</v>
      </c>
      <c r="F45" s="27" t="s">
        <v>36</v>
      </c>
      <c r="G45" s="43">
        <v>1</v>
      </c>
      <c r="H45" s="27" t="s">
        <v>87</v>
      </c>
      <c r="I45" s="27" t="s">
        <v>127</v>
      </c>
      <c r="J45" s="30" t="s">
        <v>126</v>
      </c>
      <c r="K45" s="31" t="s">
        <v>125</v>
      </c>
      <c r="L45" s="30"/>
    </row>
    <row r="46" spans="1:12" ht="16.350000000000001" customHeight="1">
      <c r="A46" s="25" t="s">
        <v>3</v>
      </c>
      <c r="B46" s="26"/>
      <c r="C46" s="27" t="s">
        <v>539</v>
      </c>
      <c r="D46" s="28" t="s">
        <v>558</v>
      </c>
      <c r="E46" s="29" t="s">
        <v>86</v>
      </c>
      <c r="F46" s="27" t="s">
        <v>36</v>
      </c>
      <c r="G46" s="43">
        <v>1</v>
      </c>
      <c r="H46" s="27" t="s">
        <v>87</v>
      </c>
      <c r="I46" s="27" t="s">
        <v>14</v>
      </c>
      <c r="J46" s="30" t="s">
        <v>26</v>
      </c>
      <c r="K46" s="31" t="s">
        <v>637</v>
      </c>
      <c r="L46" s="30"/>
    </row>
    <row r="47" spans="1:12" ht="16.350000000000001" customHeight="1">
      <c r="A47" s="25" t="s">
        <v>3</v>
      </c>
      <c r="B47" s="26"/>
      <c r="C47" s="27" t="s">
        <v>540</v>
      </c>
      <c r="D47" s="28" t="s">
        <v>646</v>
      </c>
      <c r="E47" s="29" t="s">
        <v>647</v>
      </c>
      <c r="F47" s="27" t="s">
        <v>520</v>
      </c>
      <c r="G47" s="43">
        <v>1</v>
      </c>
      <c r="H47" s="27" t="s">
        <v>710</v>
      </c>
      <c r="I47" s="27" t="s">
        <v>625</v>
      </c>
      <c r="J47" s="30" t="s">
        <v>644</v>
      </c>
      <c r="K47" s="31" t="s">
        <v>637</v>
      </c>
      <c r="L47" s="30"/>
    </row>
    <row r="48" spans="1:12" ht="16.350000000000001" customHeight="1">
      <c r="A48" s="25" t="s">
        <v>3</v>
      </c>
      <c r="B48" s="26"/>
      <c r="C48" s="27" t="s">
        <v>541</v>
      </c>
      <c r="D48" s="28" t="s">
        <v>812</v>
      </c>
      <c r="E48" s="29" t="s">
        <v>670</v>
      </c>
      <c r="F48" s="27" t="s">
        <v>36</v>
      </c>
      <c r="G48" s="43">
        <v>1</v>
      </c>
      <c r="H48" s="27" t="s">
        <v>161</v>
      </c>
      <c r="I48" s="27" t="s">
        <v>813</v>
      </c>
      <c r="J48" s="30" t="s">
        <v>814</v>
      </c>
      <c r="K48" s="31" t="s">
        <v>815</v>
      </c>
      <c r="L48" s="30"/>
    </row>
    <row r="49" spans="1:12" ht="16.350000000000001" customHeight="1">
      <c r="A49" s="25" t="s">
        <v>3</v>
      </c>
      <c r="B49" s="26"/>
      <c r="C49" s="27" t="s">
        <v>542</v>
      </c>
      <c r="D49" s="28" t="s">
        <v>648</v>
      </c>
      <c r="E49" s="29" t="s">
        <v>105</v>
      </c>
      <c r="F49" s="27" t="s">
        <v>520</v>
      </c>
      <c r="G49" s="43">
        <v>1</v>
      </c>
      <c r="H49" s="27" t="s">
        <v>106</v>
      </c>
      <c r="I49" s="27" t="s">
        <v>625</v>
      </c>
      <c r="J49" s="30" t="s">
        <v>644</v>
      </c>
      <c r="K49" s="31" t="s">
        <v>637</v>
      </c>
      <c r="L49" s="30"/>
    </row>
    <row r="50" spans="1:12" ht="16.350000000000001" customHeight="1">
      <c r="A50" s="25" t="s">
        <v>3</v>
      </c>
      <c r="B50" s="26"/>
      <c r="C50" s="27" t="s">
        <v>543</v>
      </c>
      <c r="D50" s="28" t="s">
        <v>559</v>
      </c>
      <c r="E50" s="29" t="s">
        <v>89</v>
      </c>
      <c r="F50" s="27" t="s">
        <v>520</v>
      </c>
      <c r="G50" s="43">
        <v>1</v>
      </c>
      <c r="H50" s="27" t="s">
        <v>90</v>
      </c>
      <c r="I50" s="27" t="s">
        <v>130</v>
      </c>
      <c r="J50" s="30" t="s">
        <v>27</v>
      </c>
      <c r="K50" s="31" t="s">
        <v>637</v>
      </c>
      <c r="L50" s="30"/>
    </row>
    <row r="51" spans="1:12" ht="16.350000000000001" customHeight="1">
      <c r="A51" s="10" t="s">
        <v>478</v>
      </c>
      <c r="B51" s="11"/>
      <c r="C51" s="12" t="s">
        <v>533</v>
      </c>
      <c r="D51" s="19" t="s">
        <v>560</v>
      </c>
      <c r="E51" s="14" t="s">
        <v>131</v>
      </c>
      <c r="F51" s="12" t="s">
        <v>520</v>
      </c>
      <c r="G51" s="43">
        <v>1</v>
      </c>
      <c r="H51" s="12" t="s">
        <v>132</v>
      </c>
      <c r="I51" s="12" t="s">
        <v>134</v>
      </c>
      <c r="J51" s="15" t="s">
        <v>133</v>
      </c>
      <c r="K51" s="15" t="s">
        <v>37</v>
      </c>
      <c r="L51" s="15"/>
    </row>
    <row r="52" spans="1:12" ht="16.350000000000001" customHeight="1">
      <c r="A52" s="10" t="s">
        <v>478</v>
      </c>
      <c r="B52" s="11"/>
      <c r="C52" s="12" t="s">
        <v>534</v>
      </c>
      <c r="D52" s="19" t="s">
        <v>561</v>
      </c>
      <c r="E52" s="14" t="s">
        <v>135</v>
      </c>
      <c r="F52" s="12" t="s">
        <v>31</v>
      </c>
      <c r="G52" s="43">
        <v>1</v>
      </c>
      <c r="H52" s="12" t="s">
        <v>136</v>
      </c>
      <c r="I52" s="12" t="s">
        <v>138</v>
      </c>
      <c r="J52" s="15" t="s">
        <v>137</v>
      </c>
      <c r="K52" s="15" t="s">
        <v>96</v>
      </c>
      <c r="L52" s="15"/>
    </row>
    <row r="53" spans="1:12" ht="16.350000000000001" customHeight="1">
      <c r="A53" s="10" t="s">
        <v>478</v>
      </c>
      <c r="B53" s="11"/>
      <c r="C53" s="12" t="s">
        <v>535</v>
      </c>
      <c r="D53" s="19" t="s">
        <v>562</v>
      </c>
      <c r="E53" s="14" t="s">
        <v>139</v>
      </c>
      <c r="F53" s="12" t="s">
        <v>520</v>
      </c>
      <c r="G53" s="43">
        <v>1</v>
      </c>
      <c r="H53" s="12" t="s">
        <v>140</v>
      </c>
      <c r="I53" s="12" t="s">
        <v>141</v>
      </c>
      <c r="J53" s="15" t="s">
        <v>128</v>
      </c>
      <c r="K53" s="16" t="s">
        <v>83</v>
      </c>
      <c r="L53" s="15"/>
    </row>
    <row r="54" spans="1:12" ht="16.350000000000001" customHeight="1">
      <c r="A54" s="10" t="s">
        <v>478</v>
      </c>
      <c r="B54" s="11"/>
      <c r="C54" s="12" t="s">
        <v>536</v>
      </c>
      <c r="D54" s="19" t="s">
        <v>563</v>
      </c>
      <c r="E54" s="14" t="s">
        <v>816</v>
      </c>
      <c r="F54" s="12" t="s">
        <v>36</v>
      </c>
      <c r="G54" s="43">
        <v>1</v>
      </c>
      <c r="H54" s="12" t="s">
        <v>142</v>
      </c>
      <c r="I54" s="12" t="s">
        <v>144</v>
      </c>
      <c r="J54" s="15" t="s">
        <v>143</v>
      </c>
      <c r="K54" s="15" t="s">
        <v>37</v>
      </c>
      <c r="L54" s="15"/>
    </row>
    <row r="55" spans="1:12" ht="16.350000000000001" customHeight="1">
      <c r="A55" s="10" t="s">
        <v>478</v>
      </c>
      <c r="B55" s="11"/>
      <c r="C55" s="12" t="s">
        <v>537</v>
      </c>
      <c r="D55" s="19" t="s">
        <v>564</v>
      </c>
      <c r="E55" s="14" t="s">
        <v>139</v>
      </c>
      <c r="F55" s="12" t="s">
        <v>520</v>
      </c>
      <c r="G55" s="43">
        <v>1</v>
      </c>
      <c r="H55" s="12" t="s">
        <v>140</v>
      </c>
      <c r="I55" s="12" t="s">
        <v>146</v>
      </c>
      <c r="J55" s="15" t="s">
        <v>145</v>
      </c>
      <c r="K55" s="16" t="s">
        <v>20</v>
      </c>
      <c r="L55" s="15"/>
    </row>
    <row r="56" spans="1:12" ht="16.350000000000001" customHeight="1">
      <c r="A56" s="10" t="s">
        <v>478</v>
      </c>
      <c r="B56" s="11"/>
      <c r="C56" s="12" t="s">
        <v>538</v>
      </c>
      <c r="D56" s="19" t="s">
        <v>787</v>
      </c>
      <c r="E56" s="14" t="s">
        <v>139</v>
      </c>
      <c r="F56" s="12" t="s">
        <v>520</v>
      </c>
      <c r="G56" s="43">
        <v>1</v>
      </c>
      <c r="H56" s="12" t="s">
        <v>140</v>
      </c>
      <c r="I56" s="12" t="s">
        <v>783</v>
      </c>
      <c r="J56" s="15" t="s">
        <v>12</v>
      </c>
      <c r="K56" s="16" t="s">
        <v>637</v>
      </c>
      <c r="L56" s="15"/>
    </row>
    <row r="57" spans="1:12" ht="16.350000000000001" customHeight="1">
      <c r="A57" s="10" t="s">
        <v>478</v>
      </c>
      <c r="B57" s="11"/>
      <c r="C57" s="12" t="s">
        <v>539</v>
      </c>
      <c r="D57" s="19" t="s">
        <v>702</v>
      </c>
      <c r="E57" s="14" t="s">
        <v>703</v>
      </c>
      <c r="F57" s="12" t="s">
        <v>31</v>
      </c>
      <c r="G57" s="43">
        <v>1</v>
      </c>
      <c r="H57" s="12" t="s">
        <v>704</v>
      </c>
      <c r="I57" s="12" t="s">
        <v>705</v>
      </c>
      <c r="J57" s="15" t="s">
        <v>12</v>
      </c>
      <c r="K57" s="16" t="s">
        <v>706</v>
      </c>
      <c r="L57" s="15"/>
    </row>
    <row r="58" spans="1:12" ht="16.350000000000001" customHeight="1">
      <c r="A58" s="10" t="s">
        <v>478</v>
      </c>
      <c r="B58" s="11"/>
      <c r="C58" s="12" t="s">
        <v>540</v>
      </c>
      <c r="D58" s="19" t="s">
        <v>678</v>
      </c>
      <c r="E58" s="14" t="s">
        <v>670</v>
      </c>
      <c r="F58" s="12" t="s">
        <v>36</v>
      </c>
      <c r="G58" s="43">
        <v>1</v>
      </c>
      <c r="H58" s="12" t="s">
        <v>161</v>
      </c>
      <c r="I58" s="12" t="s">
        <v>676</v>
      </c>
      <c r="J58" s="15" t="s">
        <v>151</v>
      </c>
      <c r="K58" s="16" t="s">
        <v>677</v>
      </c>
      <c r="L58" s="15"/>
    </row>
    <row r="59" spans="1:12" ht="16.350000000000001" customHeight="1">
      <c r="A59" s="10" t="s">
        <v>478</v>
      </c>
      <c r="B59" s="11"/>
      <c r="C59" s="12" t="s">
        <v>541</v>
      </c>
      <c r="D59" s="19" t="s">
        <v>747</v>
      </c>
      <c r="E59" s="14" t="s">
        <v>670</v>
      </c>
      <c r="F59" s="12" t="s">
        <v>36</v>
      </c>
      <c r="G59" s="43">
        <v>1</v>
      </c>
      <c r="H59" s="12" t="s">
        <v>161</v>
      </c>
      <c r="I59" s="12" t="s">
        <v>744</v>
      </c>
      <c r="J59" s="15" t="s">
        <v>745</v>
      </c>
      <c r="K59" s="16" t="s">
        <v>746</v>
      </c>
      <c r="L59" s="15"/>
    </row>
    <row r="60" spans="1:12" ht="16.350000000000001" customHeight="1">
      <c r="A60" s="10" t="s">
        <v>478</v>
      </c>
      <c r="B60" s="11"/>
      <c r="C60" s="12" t="s">
        <v>542</v>
      </c>
      <c r="D60" s="19" t="s">
        <v>770</v>
      </c>
      <c r="E60" s="14" t="s">
        <v>771</v>
      </c>
      <c r="F60" s="12" t="s">
        <v>31</v>
      </c>
      <c r="G60" s="43">
        <v>1</v>
      </c>
      <c r="H60" s="12" t="s">
        <v>772</v>
      </c>
      <c r="I60" s="12" t="s">
        <v>764</v>
      </c>
      <c r="J60" s="15" t="s">
        <v>765</v>
      </c>
      <c r="K60" s="16" t="s">
        <v>763</v>
      </c>
      <c r="L60" s="15"/>
    </row>
    <row r="61" spans="1:12" ht="16.350000000000001" customHeight="1">
      <c r="A61" s="25" t="s">
        <v>479</v>
      </c>
      <c r="B61" s="26"/>
      <c r="C61" s="27" t="s">
        <v>533</v>
      </c>
      <c r="D61" s="28" t="s">
        <v>565</v>
      </c>
      <c r="E61" s="29" t="s">
        <v>131</v>
      </c>
      <c r="F61" s="27" t="s">
        <v>520</v>
      </c>
      <c r="G61" s="43">
        <v>1</v>
      </c>
      <c r="H61" s="27" t="s">
        <v>132</v>
      </c>
      <c r="I61" s="27" t="s">
        <v>153</v>
      </c>
      <c r="J61" s="30" t="s">
        <v>152</v>
      </c>
      <c r="K61" s="30" t="s">
        <v>37</v>
      </c>
      <c r="L61" s="30"/>
    </row>
    <row r="62" spans="1:12" ht="16.350000000000001" customHeight="1">
      <c r="A62" s="25" t="s">
        <v>479</v>
      </c>
      <c r="B62" s="26"/>
      <c r="C62" s="27" t="s">
        <v>534</v>
      </c>
      <c r="D62" s="28" t="s">
        <v>566</v>
      </c>
      <c r="E62" s="29" t="s">
        <v>154</v>
      </c>
      <c r="F62" s="27" t="s">
        <v>520</v>
      </c>
      <c r="G62" s="43">
        <v>1</v>
      </c>
      <c r="H62" s="27" t="s">
        <v>155</v>
      </c>
      <c r="I62" s="27" t="s">
        <v>157</v>
      </c>
      <c r="J62" s="30" t="s">
        <v>521</v>
      </c>
      <c r="K62" s="31" t="s">
        <v>156</v>
      </c>
      <c r="L62" s="30"/>
    </row>
    <row r="63" spans="1:12" ht="16.350000000000001" customHeight="1">
      <c r="A63" s="25" t="s">
        <v>479</v>
      </c>
      <c r="B63" s="26"/>
      <c r="C63" s="27" t="s">
        <v>535</v>
      </c>
      <c r="D63" s="28" t="s">
        <v>567</v>
      </c>
      <c r="E63" s="29" t="s">
        <v>158</v>
      </c>
      <c r="F63" s="27" t="s">
        <v>36</v>
      </c>
      <c r="G63" s="43">
        <v>1</v>
      </c>
      <c r="H63" s="27" t="s">
        <v>159</v>
      </c>
      <c r="I63" s="27" t="s">
        <v>160</v>
      </c>
      <c r="J63" s="30" t="s">
        <v>21</v>
      </c>
      <c r="K63" s="31" t="s">
        <v>79</v>
      </c>
      <c r="L63" s="30"/>
    </row>
    <row r="64" spans="1:12" ht="16.350000000000001" customHeight="1">
      <c r="A64" s="25" t="s">
        <v>479</v>
      </c>
      <c r="B64" s="26"/>
      <c r="C64" s="27" t="s">
        <v>536</v>
      </c>
      <c r="D64" s="28" t="s">
        <v>673</v>
      </c>
      <c r="E64" s="29" t="s">
        <v>674</v>
      </c>
      <c r="F64" s="27" t="s">
        <v>36</v>
      </c>
      <c r="G64" s="43">
        <v>1</v>
      </c>
      <c r="H64" s="27" t="s">
        <v>675</v>
      </c>
      <c r="I64" s="27" t="s">
        <v>672</v>
      </c>
      <c r="J64" s="30" t="s">
        <v>151</v>
      </c>
      <c r="K64" s="31" t="s">
        <v>79</v>
      </c>
      <c r="L64" s="30"/>
    </row>
    <row r="65" spans="1:12" ht="16.350000000000001" customHeight="1">
      <c r="A65" s="25" t="s">
        <v>479</v>
      </c>
      <c r="B65" s="26"/>
      <c r="C65" s="27" t="s">
        <v>537</v>
      </c>
      <c r="D65" s="28" t="s">
        <v>1044</v>
      </c>
      <c r="E65" s="29" t="s">
        <v>1043</v>
      </c>
      <c r="F65" s="27" t="s">
        <v>31</v>
      </c>
      <c r="G65" s="43">
        <v>1</v>
      </c>
      <c r="H65" s="27" t="s">
        <v>1061</v>
      </c>
      <c r="I65" s="27" t="s">
        <v>1060</v>
      </c>
      <c r="J65" s="30" t="s">
        <v>1041</v>
      </c>
      <c r="K65" s="31" t="s">
        <v>83</v>
      </c>
      <c r="L65" s="30"/>
    </row>
    <row r="66" spans="1:12" ht="16.350000000000001" customHeight="1">
      <c r="A66" s="25" t="s">
        <v>479</v>
      </c>
      <c r="B66" s="26"/>
      <c r="C66" s="27" t="s">
        <v>538</v>
      </c>
      <c r="D66" s="28" t="s">
        <v>649</v>
      </c>
      <c r="E66" s="29" t="s">
        <v>174</v>
      </c>
      <c r="F66" s="27" t="s">
        <v>520</v>
      </c>
      <c r="G66" s="43">
        <v>1</v>
      </c>
      <c r="H66" s="27" t="s">
        <v>175</v>
      </c>
      <c r="I66" s="27" t="s">
        <v>650</v>
      </c>
      <c r="J66" s="30" t="s">
        <v>521</v>
      </c>
      <c r="K66" s="31" t="s">
        <v>637</v>
      </c>
      <c r="L66" s="30"/>
    </row>
    <row r="67" spans="1:12" ht="16.350000000000001" customHeight="1">
      <c r="A67" s="25" t="s">
        <v>479</v>
      </c>
      <c r="B67" s="26"/>
      <c r="C67" s="27" t="s">
        <v>539</v>
      </c>
      <c r="D67" s="28" t="s">
        <v>707</v>
      </c>
      <c r="E67" s="29" t="s">
        <v>703</v>
      </c>
      <c r="F67" s="27" t="s">
        <v>31</v>
      </c>
      <c r="G67" s="43">
        <v>1</v>
      </c>
      <c r="H67" s="27" t="s">
        <v>704</v>
      </c>
      <c r="I67" s="27" t="s">
        <v>705</v>
      </c>
      <c r="J67" s="30" t="s">
        <v>12</v>
      </c>
      <c r="K67" s="31" t="s">
        <v>708</v>
      </c>
      <c r="L67" s="30"/>
    </row>
    <row r="68" spans="1:12" ht="16.350000000000001" customHeight="1">
      <c r="A68" s="25" t="s">
        <v>479</v>
      </c>
      <c r="B68" s="26"/>
      <c r="C68" s="27" t="s">
        <v>540</v>
      </c>
      <c r="D68" s="28" t="s">
        <v>568</v>
      </c>
      <c r="E68" s="29" t="s">
        <v>670</v>
      </c>
      <c r="F68" s="27" t="s">
        <v>36</v>
      </c>
      <c r="G68" s="43">
        <v>1</v>
      </c>
      <c r="H68" s="27" t="s">
        <v>161</v>
      </c>
      <c r="I68" s="27" t="s">
        <v>14</v>
      </c>
      <c r="J68" s="30" t="s">
        <v>26</v>
      </c>
      <c r="K68" s="31" t="s">
        <v>637</v>
      </c>
      <c r="L68" s="30"/>
    </row>
    <row r="69" spans="1:12" ht="16.350000000000001" customHeight="1">
      <c r="A69" s="25" t="s">
        <v>479</v>
      </c>
      <c r="B69" s="26"/>
      <c r="C69" s="27" t="s">
        <v>541</v>
      </c>
      <c r="D69" s="28" t="s">
        <v>788</v>
      </c>
      <c r="E69" s="29" t="s">
        <v>670</v>
      </c>
      <c r="F69" s="27" t="s">
        <v>36</v>
      </c>
      <c r="G69" s="43">
        <v>1</v>
      </c>
      <c r="H69" s="27" t="s">
        <v>161</v>
      </c>
      <c r="I69" s="27" t="s">
        <v>779</v>
      </c>
      <c r="J69" s="30" t="s">
        <v>12</v>
      </c>
      <c r="K69" s="31" t="s">
        <v>637</v>
      </c>
      <c r="L69" s="30"/>
    </row>
    <row r="70" spans="1:12" ht="16.350000000000001" customHeight="1">
      <c r="A70" s="25" t="s">
        <v>479</v>
      </c>
      <c r="B70" s="26"/>
      <c r="C70" s="27" t="s">
        <v>542</v>
      </c>
      <c r="D70" s="28" t="s">
        <v>569</v>
      </c>
      <c r="E70" s="29" t="s">
        <v>150</v>
      </c>
      <c r="F70" s="27" t="s">
        <v>36</v>
      </c>
      <c r="G70" s="43">
        <v>1</v>
      </c>
      <c r="H70" s="27" t="s">
        <v>162</v>
      </c>
      <c r="I70" s="27" t="s">
        <v>14</v>
      </c>
      <c r="J70" s="30" t="s">
        <v>26</v>
      </c>
      <c r="K70" s="31" t="s">
        <v>637</v>
      </c>
      <c r="L70" s="30"/>
    </row>
    <row r="71" spans="1:12" ht="16.350000000000001" customHeight="1">
      <c r="A71" s="25" t="s">
        <v>479</v>
      </c>
      <c r="B71" s="26"/>
      <c r="C71" s="27" t="s">
        <v>543</v>
      </c>
      <c r="D71" s="28" t="s">
        <v>570</v>
      </c>
      <c r="E71" s="29" t="s">
        <v>113</v>
      </c>
      <c r="F71" s="27" t="s">
        <v>520</v>
      </c>
      <c r="G71" s="43">
        <v>1</v>
      </c>
      <c r="H71" s="27" t="s">
        <v>114</v>
      </c>
      <c r="I71" s="27" t="s">
        <v>163</v>
      </c>
      <c r="J71" s="30" t="s">
        <v>521</v>
      </c>
      <c r="K71" s="31" t="s">
        <v>64</v>
      </c>
      <c r="L71" s="30"/>
    </row>
    <row r="72" spans="1:12" ht="16.350000000000001" customHeight="1">
      <c r="A72" s="10" t="s">
        <v>480</v>
      </c>
      <c r="B72" s="11"/>
      <c r="C72" s="12" t="s">
        <v>533</v>
      </c>
      <c r="D72" s="19" t="s">
        <v>571</v>
      </c>
      <c r="E72" s="14" t="s">
        <v>164</v>
      </c>
      <c r="F72" s="12" t="s">
        <v>36</v>
      </c>
      <c r="G72" s="43">
        <v>1</v>
      </c>
      <c r="H72" s="12" t="s">
        <v>165</v>
      </c>
      <c r="I72" s="12" t="s">
        <v>166</v>
      </c>
      <c r="J72" s="15" t="s">
        <v>22</v>
      </c>
      <c r="K72" s="15" t="s">
        <v>71</v>
      </c>
      <c r="L72" s="15"/>
    </row>
    <row r="73" spans="1:12" ht="16.350000000000001" customHeight="1">
      <c r="A73" s="10" t="s">
        <v>480</v>
      </c>
      <c r="B73" s="11"/>
      <c r="C73" s="12" t="s">
        <v>534</v>
      </c>
      <c r="D73" s="19" t="s">
        <v>572</v>
      </c>
      <c r="E73" s="14" t="s">
        <v>164</v>
      </c>
      <c r="F73" s="12" t="s">
        <v>36</v>
      </c>
      <c r="G73" s="43">
        <v>1</v>
      </c>
      <c r="H73" s="12" t="s">
        <v>165</v>
      </c>
      <c r="I73" s="12" t="s">
        <v>168</v>
      </c>
      <c r="J73" s="15" t="s">
        <v>18</v>
      </c>
      <c r="K73" s="15" t="s">
        <v>167</v>
      </c>
      <c r="L73" s="15"/>
    </row>
    <row r="74" spans="1:12" ht="16.350000000000001" customHeight="1">
      <c r="A74" s="10" t="s">
        <v>480</v>
      </c>
      <c r="B74" s="11"/>
      <c r="C74" s="12" t="s">
        <v>535</v>
      </c>
      <c r="D74" s="19" t="s">
        <v>573</v>
      </c>
      <c r="E74" s="14" t="s">
        <v>169</v>
      </c>
      <c r="F74" s="12" t="s">
        <v>110</v>
      </c>
      <c r="G74" s="43">
        <v>1</v>
      </c>
      <c r="H74" s="12" t="s">
        <v>170</v>
      </c>
      <c r="I74" s="12" t="s">
        <v>173</v>
      </c>
      <c r="J74" s="15" t="s">
        <v>172</v>
      </c>
      <c r="K74" s="16" t="s">
        <v>171</v>
      </c>
      <c r="L74" s="15"/>
    </row>
    <row r="75" spans="1:12" ht="16.350000000000001" customHeight="1">
      <c r="A75" s="10" t="s">
        <v>480</v>
      </c>
      <c r="B75" s="11"/>
      <c r="C75" s="12" t="s">
        <v>536</v>
      </c>
      <c r="D75" s="19" t="s">
        <v>731</v>
      </c>
      <c r="E75" s="14" t="s">
        <v>1043</v>
      </c>
      <c r="F75" s="12" t="s">
        <v>31</v>
      </c>
      <c r="G75" s="43">
        <v>1</v>
      </c>
      <c r="H75" s="12" t="s">
        <v>1061</v>
      </c>
      <c r="I75" s="12" t="s">
        <v>732</v>
      </c>
      <c r="J75" s="15" t="s">
        <v>22</v>
      </c>
      <c r="K75" s="16" t="s">
        <v>37</v>
      </c>
      <c r="L75" s="15"/>
    </row>
    <row r="76" spans="1:12" ht="16.350000000000001" customHeight="1">
      <c r="A76" s="10" t="s">
        <v>480</v>
      </c>
      <c r="B76" s="11"/>
      <c r="C76" s="12" t="s">
        <v>537</v>
      </c>
      <c r="D76" s="19" t="s">
        <v>935</v>
      </c>
      <c r="E76" s="14" t="s">
        <v>936</v>
      </c>
      <c r="F76" s="12" t="s">
        <v>31</v>
      </c>
      <c r="G76" s="43">
        <v>1</v>
      </c>
      <c r="H76" s="12" t="s">
        <v>937</v>
      </c>
      <c r="I76" s="12" t="s">
        <v>938</v>
      </c>
      <c r="J76" s="15" t="s">
        <v>22</v>
      </c>
      <c r="K76" s="16" t="s">
        <v>37</v>
      </c>
      <c r="L76" s="15"/>
    </row>
    <row r="77" spans="1:12" ht="16.350000000000001" customHeight="1">
      <c r="A77" s="10" t="s">
        <v>480</v>
      </c>
      <c r="B77" s="11"/>
      <c r="C77" s="12" t="s">
        <v>538</v>
      </c>
      <c r="D77" s="19" t="s">
        <v>574</v>
      </c>
      <c r="E77" s="14" t="s">
        <v>176</v>
      </c>
      <c r="F77" s="12" t="s">
        <v>36</v>
      </c>
      <c r="G77" s="43">
        <v>1</v>
      </c>
      <c r="H77" s="12" t="s">
        <v>177</v>
      </c>
      <c r="I77" s="12" t="s">
        <v>178</v>
      </c>
      <c r="J77" s="15" t="s">
        <v>5</v>
      </c>
      <c r="K77" s="16" t="s">
        <v>637</v>
      </c>
      <c r="L77" s="15"/>
    </row>
    <row r="78" spans="1:12" ht="16.350000000000001" customHeight="1">
      <c r="A78" s="10" t="s">
        <v>480</v>
      </c>
      <c r="B78" s="11"/>
      <c r="C78" s="12" t="s">
        <v>539</v>
      </c>
      <c r="D78" s="19" t="s">
        <v>575</v>
      </c>
      <c r="E78" s="14" t="s">
        <v>179</v>
      </c>
      <c r="F78" s="12" t="s">
        <v>36</v>
      </c>
      <c r="G78" s="43">
        <v>1</v>
      </c>
      <c r="H78" s="12" t="s">
        <v>180</v>
      </c>
      <c r="I78" s="12" t="s">
        <v>107</v>
      </c>
      <c r="J78" s="15" t="s">
        <v>21</v>
      </c>
      <c r="K78" s="16" t="s">
        <v>666</v>
      </c>
      <c r="L78" s="15"/>
    </row>
    <row r="79" spans="1:12" ht="16.350000000000001" customHeight="1">
      <c r="A79" s="10" t="s">
        <v>480</v>
      </c>
      <c r="B79" s="11"/>
      <c r="C79" s="12" t="s">
        <v>540</v>
      </c>
      <c r="D79" s="19" t="s">
        <v>576</v>
      </c>
      <c r="E79" s="14" t="s">
        <v>150</v>
      </c>
      <c r="F79" s="12" t="s">
        <v>36</v>
      </c>
      <c r="G79" s="43">
        <v>1</v>
      </c>
      <c r="H79" s="12" t="s">
        <v>162</v>
      </c>
      <c r="I79" s="12" t="s">
        <v>181</v>
      </c>
      <c r="J79" s="15" t="s">
        <v>84</v>
      </c>
      <c r="K79" s="16" t="s">
        <v>763</v>
      </c>
      <c r="L79" s="15"/>
    </row>
    <row r="80" spans="1:12" ht="16.350000000000001" customHeight="1">
      <c r="A80" s="10" t="s">
        <v>480</v>
      </c>
      <c r="B80" s="11"/>
      <c r="C80" s="12" t="s">
        <v>541</v>
      </c>
      <c r="D80" s="19" t="s">
        <v>903</v>
      </c>
      <c r="E80" s="14" t="s">
        <v>670</v>
      </c>
      <c r="F80" s="12" t="s">
        <v>36</v>
      </c>
      <c r="G80" s="43">
        <v>1</v>
      </c>
      <c r="H80" s="12" t="s">
        <v>161</v>
      </c>
      <c r="I80" s="12" t="s">
        <v>904</v>
      </c>
      <c r="J80" s="15" t="s">
        <v>862</v>
      </c>
      <c r="K80" s="16" t="s">
        <v>637</v>
      </c>
      <c r="L80" s="15"/>
    </row>
    <row r="81" spans="1:12" ht="16.350000000000001" customHeight="1">
      <c r="A81" s="25" t="s">
        <v>481</v>
      </c>
      <c r="B81" s="26"/>
      <c r="C81" s="27" t="s">
        <v>533</v>
      </c>
      <c r="D81" s="28" t="s">
        <v>577</v>
      </c>
      <c r="E81" s="29" t="s">
        <v>182</v>
      </c>
      <c r="F81" s="27" t="s">
        <v>520</v>
      </c>
      <c r="G81" s="43">
        <v>1</v>
      </c>
      <c r="H81" s="27" t="s">
        <v>183</v>
      </c>
      <c r="I81" s="27" t="s">
        <v>186</v>
      </c>
      <c r="J81" s="30" t="s">
        <v>185</v>
      </c>
      <c r="K81" s="30" t="s">
        <v>184</v>
      </c>
      <c r="L81" s="30"/>
    </row>
    <row r="82" spans="1:12" ht="16.350000000000001" customHeight="1">
      <c r="A82" s="25" t="s">
        <v>481</v>
      </c>
      <c r="B82" s="26"/>
      <c r="C82" s="27" t="s">
        <v>534</v>
      </c>
      <c r="D82" s="28" t="s">
        <v>578</v>
      </c>
      <c r="E82" s="29" t="s">
        <v>164</v>
      </c>
      <c r="F82" s="27" t="s">
        <v>36</v>
      </c>
      <c r="G82" s="43">
        <v>1</v>
      </c>
      <c r="H82" s="27" t="s">
        <v>165</v>
      </c>
      <c r="I82" s="27" t="s">
        <v>189</v>
      </c>
      <c r="J82" s="30" t="s">
        <v>188</v>
      </c>
      <c r="K82" s="30" t="s">
        <v>187</v>
      </c>
      <c r="L82" s="30"/>
    </row>
    <row r="83" spans="1:12" ht="16.350000000000001" customHeight="1">
      <c r="A83" s="25" t="s">
        <v>481</v>
      </c>
      <c r="B83" s="26"/>
      <c r="C83" s="27" t="s">
        <v>535</v>
      </c>
      <c r="D83" s="28" t="s">
        <v>579</v>
      </c>
      <c r="E83" s="29" t="s">
        <v>158</v>
      </c>
      <c r="F83" s="27" t="s">
        <v>36</v>
      </c>
      <c r="G83" s="43">
        <v>1</v>
      </c>
      <c r="H83" s="27" t="s">
        <v>159</v>
      </c>
      <c r="I83" s="27" t="s">
        <v>192</v>
      </c>
      <c r="J83" s="30" t="s">
        <v>191</v>
      </c>
      <c r="K83" s="30" t="s">
        <v>190</v>
      </c>
      <c r="L83" s="30"/>
    </row>
    <row r="84" spans="1:12" ht="16.350000000000001" customHeight="1">
      <c r="A84" s="25" t="s">
        <v>481</v>
      </c>
      <c r="B84" s="26"/>
      <c r="C84" s="27" t="s">
        <v>536</v>
      </c>
      <c r="D84" s="28" t="s">
        <v>580</v>
      </c>
      <c r="E84" s="29" t="s">
        <v>164</v>
      </c>
      <c r="F84" s="27" t="s">
        <v>36</v>
      </c>
      <c r="G84" s="43">
        <v>1</v>
      </c>
      <c r="H84" s="27" t="s">
        <v>165</v>
      </c>
      <c r="I84" s="27" t="s">
        <v>195</v>
      </c>
      <c r="J84" s="30" t="s">
        <v>194</v>
      </c>
      <c r="K84" s="30" t="s">
        <v>193</v>
      </c>
      <c r="L84" s="30"/>
    </row>
    <row r="85" spans="1:12" ht="16.350000000000001" customHeight="1">
      <c r="A85" s="25" t="s">
        <v>481</v>
      </c>
      <c r="B85" s="26"/>
      <c r="C85" s="27" t="s">
        <v>537</v>
      </c>
      <c r="D85" s="28" t="s">
        <v>817</v>
      </c>
      <c r="E85" s="29" t="s">
        <v>818</v>
      </c>
      <c r="F85" s="27" t="s">
        <v>36</v>
      </c>
      <c r="G85" s="43">
        <v>1</v>
      </c>
      <c r="H85" s="27" t="s">
        <v>825</v>
      </c>
      <c r="I85" s="27" t="s">
        <v>819</v>
      </c>
      <c r="J85" s="30" t="s">
        <v>734</v>
      </c>
      <c r="K85" s="30" t="s">
        <v>820</v>
      </c>
      <c r="L85" s="30"/>
    </row>
    <row r="86" spans="1:12" ht="16.350000000000001" customHeight="1">
      <c r="A86" s="25" t="s">
        <v>481</v>
      </c>
      <c r="B86" s="26"/>
      <c r="C86" s="27" t="s">
        <v>537</v>
      </c>
      <c r="D86" s="28" t="s">
        <v>1102</v>
      </c>
      <c r="E86" s="29" t="s">
        <v>1103</v>
      </c>
      <c r="F86" s="27" t="s">
        <v>63</v>
      </c>
      <c r="G86" s="43">
        <v>1</v>
      </c>
      <c r="H86" s="27" t="s">
        <v>1107</v>
      </c>
      <c r="I86" s="27" t="s">
        <v>1104</v>
      </c>
      <c r="J86" s="30" t="s">
        <v>1105</v>
      </c>
      <c r="K86" s="30" t="s">
        <v>1106</v>
      </c>
      <c r="L86" s="30"/>
    </row>
    <row r="87" spans="1:12" ht="16.350000000000001" customHeight="1">
      <c r="A87" s="25" t="s">
        <v>481</v>
      </c>
      <c r="B87" s="26"/>
      <c r="C87" s="27" t="s">
        <v>538</v>
      </c>
      <c r="D87" s="28" t="s">
        <v>581</v>
      </c>
      <c r="E87" s="29" t="s">
        <v>176</v>
      </c>
      <c r="F87" s="27" t="s">
        <v>36</v>
      </c>
      <c r="G87" s="43">
        <v>1</v>
      </c>
      <c r="H87" s="27" t="s">
        <v>177</v>
      </c>
      <c r="I87" s="27" t="s">
        <v>198</v>
      </c>
      <c r="J87" s="30" t="s">
        <v>48</v>
      </c>
      <c r="K87" s="30" t="s">
        <v>197</v>
      </c>
      <c r="L87" s="30"/>
    </row>
    <row r="88" spans="1:12" ht="16.350000000000001" customHeight="1">
      <c r="A88" s="25" t="s">
        <v>481</v>
      </c>
      <c r="B88" s="26"/>
      <c r="C88" s="27" t="s">
        <v>539</v>
      </c>
      <c r="D88" s="28" t="s">
        <v>582</v>
      </c>
      <c r="E88" s="29" t="s">
        <v>199</v>
      </c>
      <c r="F88" s="27" t="s">
        <v>36</v>
      </c>
      <c r="G88" s="43">
        <v>1</v>
      </c>
      <c r="H88" s="27" t="s">
        <v>682</v>
      </c>
      <c r="I88" s="27" t="s">
        <v>201</v>
      </c>
      <c r="J88" s="30" t="s">
        <v>21</v>
      </c>
      <c r="K88" s="30" t="s">
        <v>200</v>
      </c>
      <c r="L88" s="30"/>
    </row>
    <row r="89" spans="1:12" ht="16.350000000000001" customHeight="1">
      <c r="A89" s="25" t="s">
        <v>481</v>
      </c>
      <c r="B89" s="26"/>
      <c r="C89" s="27" t="s">
        <v>540</v>
      </c>
      <c r="D89" s="28" t="s">
        <v>1098</v>
      </c>
      <c r="E89" s="29" t="s">
        <v>1097</v>
      </c>
      <c r="F89" s="27" t="s">
        <v>31</v>
      </c>
      <c r="G89" s="43">
        <v>1</v>
      </c>
      <c r="H89" s="27" t="s">
        <v>704</v>
      </c>
      <c r="I89" s="27" t="s">
        <v>1099</v>
      </c>
      <c r="J89" s="30" t="s">
        <v>12</v>
      </c>
      <c r="K89" s="30" t="s">
        <v>1100</v>
      </c>
      <c r="L89" s="30"/>
    </row>
    <row r="90" spans="1:12" ht="16.350000000000001" customHeight="1">
      <c r="A90" s="25" t="s">
        <v>481</v>
      </c>
      <c r="B90" s="26"/>
      <c r="C90" s="27" t="s">
        <v>541</v>
      </c>
      <c r="D90" s="28" t="s">
        <v>583</v>
      </c>
      <c r="E90" s="29" t="s">
        <v>202</v>
      </c>
      <c r="F90" s="27" t="s">
        <v>36</v>
      </c>
      <c r="G90" s="43">
        <v>1</v>
      </c>
      <c r="H90" s="27" t="s">
        <v>203</v>
      </c>
      <c r="I90" s="27" t="s">
        <v>201</v>
      </c>
      <c r="J90" s="30" t="s">
        <v>21</v>
      </c>
      <c r="K90" s="30" t="s">
        <v>200</v>
      </c>
      <c r="L90" s="30"/>
    </row>
    <row r="91" spans="1:12" ht="16.350000000000001" customHeight="1">
      <c r="A91" s="25" t="s">
        <v>481</v>
      </c>
      <c r="B91" s="26"/>
      <c r="C91" s="27" t="s">
        <v>542</v>
      </c>
      <c r="D91" s="28" t="s">
        <v>584</v>
      </c>
      <c r="E91" s="29" t="s">
        <v>88</v>
      </c>
      <c r="F91" s="27" t="s">
        <v>36</v>
      </c>
      <c r="G91" s="43">
        <v>1</v>
      </c>
      <c r="H91" s="27" t="s">
        <v>204</v>
      </c>
      <c r="I91" s="27" t="s">
        <v>205</v>
      </c>
      <c r="J91" s="30" t="s">
        <v>21</v>
      </c>
      <c r="K91" s="30" t="s">
        <v>200</v>
      </c>
      <c r="L91" s="30"/>
    </row>
    <row r="92" spans="1:12" ht="16.350000000000001" customHeight="1">
      <c r="A92" s="10" t="s">
        <v>482</v>
      </c>
      <c r="B92" s="11"/>
      <c r="C92" s="12" t="s">
        <v>533</v>
      </c>
      <c r="D92" s="19" t="s">
        <v>929</v>
      </c>
      <c r="E92" s="14" t="s">
        <v>930</v>
      </c>
      <c r="F92" s="12" t="s">
        <v>63</v>
      </c>
      <c r="G92" s="43">
        <v>1</v>
      </c>
      <c r="H92" s="12" t="s">
        <v>931</v>
      </c>
      <c r="I92" s="12" t="s">
        <v>932</v>
      </c>
      <c r="J92" s="15" t="s">
        <v>933</v>
      </c>
      <c r="K92" s="15" t="s">
        <v>934</v>
      </c>
      <c r="L92" s="15"/>
    </row>
    <row r="93" spans="1:12" ht="16.350000000000001" customHeight="1">
      <c r="A93" s="10" t="s">
        <v>482</v>
      </c>
      <c r="B93" s="11"/>
      <c r="C93" s="12" t="s">
        <v>534</v>
      </c>
      <c r="D93" s="19" t="s">
        <v>585</v>
      </c>
      <c r="E93" s="14" t="s">
        <v>164</v>
      </c>
      <c r="F93" s="12" t="s">
        <v>36</v>
      </c>
      <c r="G93" s="43">
        <v>1</v>
      </c>
      <c r="H93" s="12" t="s">
        <v>165</v>
      </c>
      <c r="I93" s="12" t="s">
        <v>208</v>
      </c>
      <c r="J93" s="15" t="s">
        <v>207</v>
      </c>
      <c r="K93" s="15" t="s">
        <v>206</v>
      </c>
      <c r="L93" s="15"/>
    </row>
    <row r="94" spans="1:12" ht="16.350000000000001" customHeight="1">
      <c r="A94" s="10" t="s">
        <v>482</v>
      </c>
      <c r="B94" s="11"/>
      <c r="C94" s="12" t="s">
        <v>535</v>
      </c>
      <c r="D94" s="19" t="s">
        <v>586</v>
      </c>
      <c r="E94" s="14" t="s">
        <v>158</v>
      </c>
      <c r="F94" s="12" t="s">
        <v>36</v>
      </c>
      <c r="G94" s="43">
        <v>1</v>
      </c>
      <c r="H94" s="12" t="s">
        <v>159</v>
      </c>
      <c r="I94" s="12" t="s">
        <v>210</v>
      </c>
      <c r="J94" s="15" t="s">
        <v>21</v>
      </c>
      <c r="K94" s="15" t="s">
        <v>209</v>
      </c>
      <c r="L94" s="15"/>
    </row>
    <row r="95" spans="1:12" ht="16.350000000000001" customHeight="1">
      <c r="A95" s="10" t="s">
        <v>482</v>
      </c>
      <c r="B95" s="11"/>
      <c r="C95" s="12" t="s">
        <v>536</v>
      </c>
      <c r="D95" s="19" t="s">
        <v>587</v>
      </c>
      <c r="E95" s="14" t="s">
        <v>164</v>
      </c>
      <c r="F95" s="12" t="s">
        <v>36</v>
      </c>
      <c r="G95" s="43">
        <v>1</v>
      </c>
      <c r="H95" s="12" t="s">
        <v>165</v>
      </c>
      <c r="I95" s="12" t="s">
        <v>211</v>
      </c>
      <c r="J95" s="15" t="s">
        <v>21</v>
      </c>
      <c r="K95" s="15" t="s">
        <v>209</v>
      </c>
      <c r="L95" s="15"/>
    </row>
    <row r="96" spans="1:12" ht="16.350000000000001" customHeight="1">
      <c r="A96" s="10" t="s">
        <v>482</v>
      </c>
      <c r="B96" s="11"/>
      <c r="C96" s="12" t="s">
        <v>537</v>
      </c>
      <c r="D96" s="19" t="s">
        <v>939</v>
      </c>
      <c r="E96" s="14" t="s">
        <v>940</v>
      </c>
      <c r="F96" s="12" t="s">
        <v>520</v>
      </c>
      <c r="G96" s="43">
        <v>1</v>
      </c>
      <c r="H96" s="12" t="s">
        <v>941</v>
      </c>
      <c r="I96" s="12" t="s">
        <v>942</v>
      </c>
      <c r="J96" s="15" t="s">
        <v>943</v>
      </c>
      <c r="K96" s="15" t="s">
        <v>944</v>
      </c>
      <c r="L96" s="15"/>
    </row>
    <row r="97" spans="1:12" ht="16.350000000000001" customHeight="1">
      <c r="A97" s="10" t="s">
        <v>482</v>
      </c>
      <c r="B97" s="11"/>
      <c r="C97" s="12" t="s">
        <v>538</v>
      </c>
      <c r="D97" s="19" t="s">
        <v>588</v>
      </c>
      <c r="E97" s="14" t="s">
        <v>212</v>
      </c>
      <c r="F97" s="12" t="s">
        <v>36</v>
      </c>
      <c r="G97" s="43">
        <v>1</v>
      </c>
      <c r="H97" s="12" t="s">
        <v>213</v>
      </c>
      <c r="I97" s="12" t="s">
        <v>214</v>
      </c>
      <c r="J97" s="15" t="s">
        <v>21</v>
      </c>
      <c r="K97" s="15" t="s">
        <v>209</v>
      </c>
      <c r="L97" s="15"/>
    </row>
    <row r="98" spans="1:12" ht="16.350000000000001" customHeight="1">
      <c r="A98" s="10" t="s">
        <v>482</v>
      </c>
      <c r="B98" s="11"/>
      <c r="C98" s="12" t="s">
        <v>539</v>
      </c>
      <c r="D98" s="19" t="s">
        <v>1088</v>
      </c>
      <c r="E98" s="14" t="s">
        <v>1087</v>
      </c>
      <c r="F98" s="12" t="s">
        <v>110</v>
      </c>
      <c r="G98" s="43">
        <v>1</v>
      </c>
      <c r="H98" s="12" t="s">
        <v>1089</v>
      </c>
      <c r="I98" s="12" t="s">
        <v>1091</v>
      </c>
      <c r="J98" s="15" t="s">
        <v>521</v>
      </c>
      <c r="K98" s="16" t="s">
        <v>1090</v>
      </c>
      <c r="L98" s="15"/>
    </row>
    <row r="99" spans="1:12" ht="16.350000000000001" customHeight="1">
      <c r="A99" s="10" t="s">
        <v>482</v>
      </c>
      <c r="B99" s="11"/>
      <c r="C99" s="12" t="s">
        <v>540</v>
      </c>
      <c r="D99" s="19" t="s">
        <v>589</v>
      </c>
      <c r="E99" s="14" t="s">
        <v>202</v>
      </c>
      <c r="F99" s="12" t="s">
        <v>36</v>
      </c>
      <c r="G99" s="43">
        <v>1</v>
      </c>
      <c r="H99" s="12" t="s">
        <v>203</v>
      </c>
      <c r="I99" s="12" t="s">
        <v>218</v>
      </c>
      <c r="J99" s="15" t="s">
        <v>196</v>
      </c>
      <c r="K99" s="15" t="s">
        <v>217</v>
      </c>
      <c r="L99" s="15"/>
    </row>
    <row r="100" spans="1:12" ht="16.350000000000001" customHeight="1">
      <c r="A100" s="10" t="s">
        <v>482</v>
      </c>
      <c r="B100" s="11"/>
      <c r="C100" s="12" t="s">
        <v>541</v>
      </c>
      <c r="D100" s="19" t="s">
        <v>807</v>
      </c>
      <c r="E100" s="14" t="s">
        <v>808</v>
      </c>
      <c r="F100" s="12" t="s">
        <v>31</v>
      </c>
      <c r="G100" s="43">
        <v>1</v>
      </c>
      <c r="H100" s="12" t="s">
        <v>809</v>
      </c>
      <c r="I100" s="12" t="s">
        <v>810</v>
      </c>
      <c r="J100" s="15" t="s">
        <v>22</v>
      </c>
      <c r="K100" s="15" t="s">
        <v>811</v>
      </c>
      <c r="L100" s="15"/>
    </row>
    <row r="101" spans="1:12" ht="16.350000000000001" customHeight="1">
      <c r="A101" s="25" t="s">
        <v>483</v>
      </c>
      <c r="B101" s="26" t="s">
        <v>965</v>
      </c>
      <c r="C101" s="27" t="s">
        <v>533</v>
      </c>
      <c r="D101" s="32" t="s">
        <v>219</v>
      </c>
      <c r="E101" s="29" t="s">
        <v>220</v>
      </c>
      <c r="F101" s="27" t="s">
        <v>520</v>
      </c>
      <c r="G101" s="43">
        <v>1</v>
      </c>
      <c r="H101" s="27" t="s">
        <v>221</v>
      </c>
      <c r="I101" s="27" t="s">
        <v>222</v>
      </c>
      <c r="J101" s="30" t="s">
        <v>521</v>
      </c>
      <c r="K101" s="31" t="s">
        <v>156</v>
      </c>
      <c r="L101" s="30"/>
    </row>
    <row r="102" spans="1:12" ht="16.350000000000001" customHeight="1">
      <c r="A102" s="25" t="s">
        <v>484</v>
      </c>
      <c r="B102" s="26" t="s">
        <v>962</v>
      </c>
      <c r="C102" s="27" t="s">
        <v>534</v>
      </c>
      <c r="D102" s="32" t="s">
        <v>223</v>
      </c>
      <c r="E102" s="29" t="s">
        <v>224</v>
      </c>
      <c r="F102" s="27" t="s">
        <v>520</v>
      </c>
      <c r="G102" s="43">
        <v>1</v>
      </c>
      <c r="H102" s="27" t="s">
        <v>225</v>
      </c>
      <c r="I102" s="27" t="s">
        <v>226</v>
      </c>
      <c r="J102" s="30" t="s">
        <v>521</v>
      </c>
      <c r="K102" s="31" t="s">
        <v>64</v>
      </c>
      <c r="L102" s="30"/>
    </row>
    <row r="103" spans="1:12" ht="16.350000000000001" customHeight="1">
      <c r="A103" s="25" t="s">
        <v>484</v>
      </c>
      <c r="B103" s="26" t="s">
        <v>962</v>
      </c>
      <c r="C103" s="27" t="s">
        <v>535</v>
      </c>
      <c r="D103" s="28" t="s">
        <v>766</v>
      </c>
      <c r="E103" s="29" t="s">
        <v>757</v>
      </c>
      <c r="F103" s="27" t="s">
        <v>56</v>
      </c>
      <c r="G103" s="43">
        <v>1</v>
      </c>
      <c r="H103" s="27" t="s">
        <v>758</v>
      </c>
      <c r="I103" s="27" t="s">
        <v>768</v>
      </c>
      <c r="J103" s="30" t="s">
        <v>769</v>
      </c>
      <c r="K103" s="31" t="s">
        <v>763</v>
      </c>
      <c r="L103" s="30" t="s">
        <v>767</v>
      </c>
    </row>
    <row r="104" spans="1:12" ht="16.350000000000001" customHeight="1">
      <c r="A104" s="25" t="s">
        <v>484</v>
      </c>
      <c r="B104" s="26" t="s">
        <v>962</v>
      </c>
      <c r="C104" s="27" t="s">
        <v>536</v>
      </c>
      <c r="D104" s="28" t="s">
        <v>856</v>
      </c>
      <c r="E104" s="29" t="s">
        <v>870</v>
      </c>
      <c r="F104" s="27" t="s">
        <v>63</v>
      </c>
      <c r="G104" s="43">
        <v>1</v>
      </c>
      <c r="H104" s="27" t="s">
        <v>671</v>
      </c>
      <c r="I104" s="27" t="s">
        <v>857</v>
      </c>
      <c r="J104" s="30" t="s">
        <v>858</v>
      </c>
      <c r="K104" s="31" t="s">
        <v>859</v>
      </c>
      <c r="L104" s="30" t="s">
        <v>1057</v>
      </c>
    </row>
    <row r="105" spans="1:12" ht="16.350000000000001" customHeight="1">
      <c r="A105" s="25" t="s">
        <v>484</v>
      </c>
      <c r="B105" s="26" t="s">
        <v>962</v>
      </c>
      <c r="C105" s="27" t="s">
        <v>537</v>
      </c>
      <c r="D105" s="28" t="s">
        <v>1032</v>
      </c>
      <c r="E105" s="29" t="s">
        <v>985</v>
      </c>
      <c r="F105" s="27" t="s">
        <v>31</v>
      </c>
      <c r="G105" s="43">
        <v>1</v>
      </c>
      <c r="H105" s="27" t="s">
        <v>987</v>
      </c>
      <c r="I105" s="27" t="s">
        <v>1024</v>
      </c>
      <c r="J105" s="30" t="s">
        <v>1031</v>
      </c>
      <c r="K105" s="31" t="s">
        <v>427</v>
      </c>
      <c r="L105" s="30" t="s">
        <v>1033</v>
      </c>
    </row>
    <row r="106" spans="1:12" ht="16.350000000000001" customHeight="1">
      <c r="A106" s="25" t="s">
        <v>484</v>
      </c>
      <c r="B106" s="26" t="s">
        <v>964</v>
      </c>
      <c r="C106" s="27" t="s">
        <v>538</v>
      </c>
      <c r="D106" s="32" t="s">
        <v>233</v>
      </c>
      <c r="E106" s="29" t="s">
        <v>229</v>
      </c>
      <c r="F106" s="27" t="s">
        <v>520</v>
      </c>
      <c r="G106" s="43">
        <v>1</v>
      </c>
      <c r="H106" s="27" t="s">
        <v>230</v>
      </c>
      <c r="I106" s="27" t="s">
        <v>234</v>
      </c>
      <c r="J106" s="30" t="s">
        <v>25</v>
      </c>
      <c r="K106" s="31" t="s">
        <v>666</v>
      </c>
      <c r="L106" s="30"/>
    </row>
    <row r="107" spans="1:12" ht="16.350000000000001" customHeight="1">
      <c r="A107" s="25" t="s">
        <v>484</v>
      </c>
      <c r="B107" s="26" t="s">
        <v>964</v>
      </c>
      <c r="C107" s="27" t="s">
        <v>539</v>
      </c>
      <c r="D107" s="28" t="s">
        <v>900</v>
      </c>
      <c r="E107" s="29" t="s">
        <v>860</v>
      </c>
      <c r="F107" s="27" t="s">
        <v>63</v>
      </c>
      <c r="G107" s="43">
        <v>1</v>
      </c>
      <c r="H107" s="27" t="s">
        <v>861</v>
      </c>
      <c r="I107" s="27" t="s">
        <v>896</v>
      </c>
      <c r="J107" s="30" t="s">
        <v>25</v>
      </c>
      <c r="K107" s="31" t="s">
        <v>637</v>
      </c>
      <c r="L107" s="30" t="s">
        <v>1056</v>
      </c>
    </row>
    <row r="108" spans="1:12" ht="16.350000000000001" customHeight="1">
      <c r="A108" s="25" t="s">
        <v>484</v>
      </c>
      <c r="B108" s="26" t="s">
        <v>964</v>
      </c>
      <c r="C108" s="27" t="s">
        <v>540</v>
      </c>
      <c r="D108" s="32" t="s">
        <v>239</v>
      </c>
      <c r="E108" s="29" t="s">
        <v>235</v>
      </c>
      <c r="F108" s="27" t="s">
        <v>31</v>
      </c>
      <c r="G108" s="43">
        <v>1</v>
      </c>
      <c r="H108" s="27" t="s">
        <v>236</v>
      </c>
      <c r="I108" s="27" t="s">
        <v>24</v>
      </c>
      <c r="J108" s="30" t="s">
        <v>12</v>
      </c>
      <c r="K108" s="31" t="s">
        <v>637</v>
      </c>
      <c r="L108" s="30"/>
    </row>
    <row r="109" spans="1:12" ht="16.350000000000001" customHeight="1">
      <c r="A109" s="10" t="s">
        <v>485</v>
      </c>
      <c r="B109" s="11" t="s">
        <v>962</v>
      </c>
      <c r="C109" s="12" t="s">
        <v>533</v>
      </c>
      <c r="D109" s="13" t="s">
        <v>240</v>
      </c>
      <c r="E109" s="14" t="s">
        <v>241</v>
      </c>
      <c r="F109" s="12" t="s">
        <v>31</v>
      </c>
      <c r="G109" s="43">
        <v>1</v>
      </c>
      <c r="H109" s="12" t="s">
        <v>242</v>
      </c>
      <c r="I109" s="12" t="s">
        <v>243</v>
      </c>
      <c r="J109" s="15" t="s">
        <v>22</v>
      </c>
      <c r="K109" s="16" t="s">
        <v>32</v>
      </c>
      <c r="L109" s="15"/>
    </row>
    <row r="110" spans="1:12" ht="16.350000000000001" customHeight="1">
      <c r="A110" s="10" t="s">
        <v>485</v>
      </c>
      <c r="B110" s="11" t="s">
        <v>962</v>
      </c>
      <c r="C110" s="12" t="s">
        <v>534</v>
      </c>
      <c r="D110" s="13" t="s">
        <v>244</v>
      </c>
      <c r="E110" s="14" t="s">
        <v>245</v>
      </c>
      <c r="F110" s="12" t="s">
        <v>247</v>
      </c>
      <c r="G110" s="43">
        <v>1</v>
      </c>
      <c r="H110" s="12" t="s">
        <v>246</v>
      </c>
      <c r="I110" s="12" t="s">
        <v>248</v>
      </c>
      <c r="J110" s="15" t="s">
        <v>145</v>
      </c>
      <c r="K110" s="16" t="s">
        <v>666</v>
      </c>
      <c r="L110" s="15"/>
    </row>
    <row r="111" spans="1:12" ht="16.350000000000001" customHeight="1">
      <c r="A111" s="10" t="s">
        <v>485</v>
      </c>
      <c r="B111" s="11" t="s">
        <v>962</v>
      </c>
      <c r="C111" s="12" t="s">
        <v>535</v>
      </c>
      <c r="D111" s="19" t="s">
        <v>906</v>
      </c>
      <c r="E111" s="14" t="s">
        <v>94</v>
      </c>
      <c r="F111" s="12" t="s">
        <v>31</v>
      </c>
      <c r="G111" s="43">
        <v>1</v>
      </c>
      <c r="H111" s="12" t="s">
        <v>95</v>
      </c>
      <c r="I111" s="12" t="s">
        <v>907</v>
      </c>
      <c r="J111" s="15" t="s">
        <v>908</v>
      </c>
      <c r="K111" s="16" t="s">
        <v>666</v>
      </c>
      <c r="L111" s="15"/>
    </row>
    <row r="112" spans="1:12" ht="16.350000000000001" customHeight="1">
      <c r="A112" s="10" t="s">
        <v>486</v>
      </c>
      <c r="B112" s="11" t="s">
        <v>962</v>
      </c>
      <c r="C112" s="12" t="s">
        <v>536</v>
      </c>
      <c r="D112" s="19" t="s">
        <v>909</v>
      </c>
      <c r="E112" s="14" t="s">
        <v>889</v>
      </c>
      <c r="F112" s="12" t="s">
        <v>63</v>
      </c>
      <c r="G112" s="43">
        <v>1</v>
      </c>
      <c r="H112" s="12" t="s">
        <v>890</v>
      </c>
      <c r="I112" s="12" t="s">
        <v>910</v>
      </c>
      <c r="J112" s="15" t="s">
        <v>908</v>
      </c>
      <c r="K112" s="16" t="s">
        <v>666</v>
      </c>
      <c r="L112" s="15"/>
    </row>
    <row r="113" spans="1:12" ht="16.350000000000001" customHeight="1">
      <c r="A113" s="10" t="s">
        <v>486</v>
      </c>
      <c r="B113" s="11" t="s">
        <v>962</v>
      </c>
      <c r="C113" s="12" t="s">
        <v>537</v>
      </c>
      <c r="D113" s="19" t="s">
        <v>897</v>
      </c>
      <c r="E113" s="14" t="s">
        <v>870</v>
      </c>
      <c r="F113" s="12" t="s">
        <v>63</v>
      </c>
      <c r="G113" s="43">
        <v>1</v>
      </c>
      <c r="H113" s="12" t="s">
        <v>671</v>
      </c>
      <c r="I113" s="12" t="s">
        <v>896</v>
      </c>
      <c r="J113" s="15" t="s">
        <v>25</v>
      </c>
      <c r="K113" s="16" t="s">
        <v>637</v>
      </c>
      <c r="L113" s="15"/>
    </row>
    <row r="114" spans="1:12" ht="16.350000000000001" customHeight="1">
      <c r="A114" s="10" t="s">
        <v>486</v>
      </c>
      <c r="B114" s="11" t="s">
        <v>964</v>
      </c>
      <c r="C114" s="12" t="s">
        <v>538</v>
      </c>
      <c r="D114" s="13" t="s">
        <v>249</v>
      </c>
      <c r="E114" s="14" t="s">
        <v>229</v>
      </c>
      <c r="F114" s="12" t="s">
        <v>520</v>
      </c>
      <c r="G114" s="43">
        <v>1</v>
      </c>
      <c r="H114" s="12" t="s">
        <v>230</v>
      </c>
      <c r="I114" s="12" t="s">
        <v>250</v>
      </c>
      <c r="J114" s="15" t="s">
        <v>25</v>
      </c>
      <c r="K114" s="16" t="s">
        <v>666</v>
      </c>
      <c r="L114" s="15"/>
    </row>
    <row r="115" spans="1:12" ht="16.350000000000001" customHeight="1">
      <c r="A115" s="25" t="s">
        <v>487</v>
      </c>
      <c r="B115" s="69" t="s">
        <v>963</v>
      </c>
      <c r="C115" s="27" t="s">
        <v>533</v>
      </c>
      <c r="D115" s="28" t="s">
        <v>590</v>
      </c>
      <c r="E115" s="29" t="s">
        <v>251</v>
      </c>
      <c r="F115" s="27" t="s">
        <v>36</v>
      </c>
      <c r="G115" s="43">
        <v>1</v>
      </c>
      <c r="H115" s="27" t="s">
        <v>252</v>
      </c>
      <c r="I115" s="27" t="s">
        <v>253</v>
      </c>
      <c r="J115" s="30" t="s">
        <v>122</v>
      </c>
      <c r="K115" s="31" t="s">
        <v>83</v>
      </c>
      <c r="L115" s="30"/>
    </row>
    <row r="116" spans="1:12" ht="16.350000000000001" customHeight="1">
      <c r="A116" s="25" t="s">
        <v>487</v>
      </c>
      <c r="B116" s="70"/>
      <c r="C116" s="27" t="s">
        <v>534</v>
      </c>
      <c r="D116" s="28" t="s">
        <v>591</v>
      </c>
      <c r="E116" s="29" t="s">
        <v>251</v>
      </c>
      <c r="F116" s="27" t="s">
        <v>36</v>
      </c>
      <c r="G116" s="43">
        <v>1</v>
      </c>
      <c r="H116" s="27" t="s">
        <v>252</v>
      </c>
      <c r="I116" s="27" t="s">
        <v>255</v>
      </c>
      <c r="J116" s="30" t="s">
        <v>254</v>
      </c>
      <c r="K116" s="31" t="s">
        <v>83</v>
      </c>
      <c r="L116" s="30"/>
    </row>
    <row r="117" spans="1:12" ht="16.350000000000001" customHeight="1">
      <c r="A117" s="25" t="s">
        <v>487</v>
      </c>
      <c r="B117" s="70"/>
      <c r="C117" s="27" t="s">
        <v>535</v>
      </c>
      <c r="D117" s="28" t="s">
        <v>592</v>
      </c>
      <c r="E117" s="29" t="s">
        <v>256</v>
      </c>
      <c r="F117" s="27" t="s">
        <v>56</v>
      </c>
      <c r="G117" s="43">
        <v>1</v>
      </c>
      <c r="H117" s="27" t="s">
        <v>257</v>
      </c>
      <c r="I117" s="27" t="s">
        <v>259</v>
      </c>
      <c r="J117" s="30" t="s">
        <v>258</v>
      </c>
      <c r="K117" s="31" t="s">
        <v>83</v>
      </c>
      <c r="L117" s="30"/>
    </row>
    <row r="118" spans="1:12" ht="16.350000000000001" customHeight="1">
      <c r="A118" s="25" t="s">
        <v>487</v>
      </c>
      <c r="B118" s="70"/>
      <c r="C118" s="27" t="s">
        <v>536</v>
      </c>
      <c r="D118" s="28" t="s">
        <v>789</v>
      </c>
      <c r="E118" s="29" t="s">
        <v>790</v>
      </c>
      <c r="F118" s="27" t="s">
        <v>520</v>
      </c>
      <c r="G118" s="43">
        <v>1</v>
      </c>
      <c r="H118" s="27" t="s">
        <v>791</v>
      </c>
      <c r="I118" s="27" t="s">
        <v>780</v>
      </c>
      <c r="J118" s="30" t="s">
        <v>12</v>
      </c>
      <c r="K118" s="31" t="s">
        <v>637</v>
      </c>
      <c r="L118" s="30"/>
    </row>
    <row r="119" spans="1:12" ht="16.350000000000001" customHeight="1">
      <c r="A119" s="25" t="s">
        <v>487</v>
      </c>
      <c r="B119" s="70"/>
      <c r="C119" s="27" t="s">
        <v>537</v>
      </c>
      <c r="D119" s="28" t="s">
        <v>1042</v>
      </c>
      <c r="E119" s="29" t="s">
        <v>1043</v>
      </c>
      <c r="F119" s="27" t="s">
        <v>31</v>
      </c>
      <c r="G119" s="43">
        <v>1</v>
      </c>
      <c r="H119" s="27" t="s">
        <v>1061</v>
      </c>
      <c r="I119" s="27" t="s">
        <v>1059</v>
      </c>
      <c r="J119" s="30" t="s">
        <v>1041</v>
      </c>
      <c r="K119" s="31" t="s">
        <v>83</v>
      </c>
      <c r="L119" s="30"/>
    </row>
    <row r="120" spans="1:12" ht="16.350000000000001" customHeight="1">
      <c r="A120" s="25" t="s">
        <v>487</v>
      </c>
      <c r="B120" s="71"/>
      <c r="C120" s="27" t="s">
        <v>538</v>
      </c>
      <c r="D120" s="28" t="s">
        <v>593</v>
      </c>
      <c r="E120" s="29" t="s">
        <v>229</v>
      </c>
      <c r="F120" s="27" t="s">
        <v>520</v>
      </c>
      <c r="G120" s="43">
        <v>1</v>
      </c>
      <c r="H120" s="27" t="s">
        <v>230</v>
      </c>
      <c r="I120" s="27" t="s">
        <v>261</v>
      </c>
      <c r="J120" s="30" t="s">
        <v>25</v>
      </c>
      <c r="K120" s="31" t="s">
        <v>20</v>
      </c>
      <c r="L120" s="30"/>
    </row>
    <row r="121" spans="1:12" ht="16.350000000000001" customHeight="1">
      <c r="A121" s="10" t="s">
        <v>488</v>
      </c>
      <c r="B121" s="11"/>
      <c r="C121" s="12" t="s">
        <v>533</v>
      </c>
      <c r="D121" s="19" t="s">
        <v>759</v>
      </c>
      <c r="E121" s="14" t="s">
        <v>690</v>
      </c>
      <c r="F121" s="12" t="s">
        <v>31</v>
      </c>
      <c r="G121" s="43">
        <v>1</v>
      </c>
      <c r="H121" s="12" t="s">
        <v>691</v>
      </c>
      <c r="I121" s="12" t="s">
        <v>760</v>
      </c>
      <c r="J121" s="15" t="s">
        <v>761</v>
      </c>
      <c r="K121" s="16" t="s">
        <v>762</v>
      </c>
      <c r="L121" s="15"/>
    </row>
    <row r="122" spans="1:12" ht="16.350000000000001" customHeight="1">
      <c r="A122" s="10" t="s">
        <v>488</v>
      </c>
      <c r="B122" s="11"/>
      <c r="C122" s="12" t="s">
        <v>534</v>
      </c>
      <c r="D122" s="19" t="s">
        <v>594</v>
      </c>
      <c r="E122" s="14" t="s">
        <v>262</v>
      </c>
      <c r="F122" s="12" t="s">
        <v>31</v>
      </c>
      <c r="G122" s="43">
        <v>1</v>
      </c>
      <c r="H122" s="12" t="s">
        <v>263</v>
      </c>
      <c r="I122" s="12" t="s">
        <v>264</v>
      </c>
      <c r="J122" s="15" t="s">
        <v>25</v>
      </c>
      <c r="K122" s="16" t="s">
        <v>4</v>
      </c>
      <c r="L122" s="15"/>
    </row>
    <row r="123" spans="1:12" ht="16.350000000000001" customHeight="1">
      <c r="A123" s="10" t="s">
        <v>488</v>
      </c>
      <c r="B123" s="11"/>
      <c r="C123" s="12" t="s">
        <v>535</v>
      </c>
      <c r="D123" s="19" t="s">
        <v>1030</v>
      </c>
      <c r="E123" s="14" t="s">
        <v>695</v>
      </c>
      <c r="F123" s="12" t="s">
        <v>31</v>
      </c>
      <c r="G123" s="43">
        <v>1</v>
      </c>
      <c r="H123" s="12" t="s">
        <v>696</v>
      </c>
      <c r="I123" s="12" t="s">
        <v>1024</v>
      </c>
      <c r="J123" s="15" t="s">
        <v>1031</v>
      </c>
      <c r="K123" s="16" t="s">
        <v>427</v>
      </c>
      <c r="L123" s="15"/>
    </row>
    <row r="124" spans="1:12" ht="16.350000000000001" customHeight="1">
      <c r="A124" s="10" t="s">
        <v>488</v>
      </c>
      <c r="B124" s="11"/>
      <c r="C124" s="12" t="s">
        <v>536</v>
      </c>
      <c r="D124" s="19" t="s">
        <v>685</v>
      </c>
      <c r="E124" s="14" t="s">
        <v>262</v>
      </c>
      <c r="F124" s="12" t="s">
        <v>31</v>
      </c>
      <c r="G124" s="43">
        <v>1</v>
      </c>
      <c r="H124" s="12" t="s">
        <v>263</v>
      </c>
      <c r="I124" s="12" t="s">
        <v>686</v>
      </c>
      <c r="J124" s="15" t="s">
        <v>687</v>
      </c>
      <c r="K124" s="16" t="s">
        <v>688</v>
      </c>
      <c r="L124" s="15"/>
    </row>
    <row r="125" spans="1:12" ht="16.350000000000001" customHeight="1">
      <c r="A125" s="10" t="s">
        <v>488</v>
      </c>
      <c r="B125" s="11"/>
      <c r="C125" s="12" t="s">
        <v>537</v>
      </c>
      <c r="D125" s="19" t="s">
        <v>777</v>
      </c>
      <c r="E125" s="14" t="s">
        <v>262</v>
      </c>
      <c r="F125" s="12" t="s">
        <v>31</v>
      </c>
      <c r="G125" s="43">
        <v>1</v>
      </c>
      <c r="H125" s="12" t="s">
        <v>263</v>
      </c>
      <c r="I125" s="12" t="s">
        <v>776</v>
      </c>
      <c r="J125" s="15" t="s">
        <v>778</v>
      </c>
      <c r="K125" s="16" t="s">
        <v>427</v>
      </c>
      <c r="L125" s="15"/>
    </row>
    <row r="126" spans="1:12" ht="16.350000000000001" customHeight="1">
      <c r="A126" s="10" t="s">
        <v>488</v>
      </c>
      <c r="B126" s="11"/>
      <c r="C126" s="12" t="s">
        <v>538</v>
      </c>
      <c r="D126" s="19" t="s">
        <v>595</v>
      </c>
      <c r="E126" s="14" t="s">
        <v>266</v>
      </c>
      <c r="F126" s="12" t="s">
        <v>520</v>
      </c>
      <c r="G126" s="43">
        <v>1</v>
      </c>
      <c r="H126" s="12" t="s">
        <v>267</v>
      </c>
      <c r="I126" s="12" t="s">
        <v>149</v>
      </c>
      <c r="J126" s="15" t="s">
        <v>148</v>
      </c>
      <c r="K126" s="16" t="s">
        <v>4</v>
      </c>
      <c r="L126" s="15"/>
    </row>
    <row r="127" spans="1:12" ht="16.350000000000001" customHeight="1">
      <c r="A127" s="10" t="s">
        <v>488</v>
      </c>
      <c r="B127" s="11"/>
      <c r="C127" s="12" t="s">
        <v>539</v>
      </c>
      <c r="D127" s="19" t="s">
        <v>596</v>
      </c>
      <c r="E127" s="14" t="s">
        <v>268</v>
      </c>
      <c r="F127" s="12" t="s">
        <v>520</v>
      </c>
      <c r="G127" s="43">
        <v>1</v>
      </c>
      <c r="H127" s="12" t="s">
        <v>269</v>
      </c>
      <c r="I127" s="12" t="s">
        <v>264</v>
      </c>
      <c r="J127" s="15" t="s">
        <v>25</v>
      </c>
      <c r="K127" s="16" t="s">
        <v>4</v>
      </c>
      <c r="L127" s="15"/>
    </row>
    <row r="128" spans="1:12" ht="16.350000000000001" customHeight="1">
      <c r="A128" s="10" t="s">
        <v>488</v>
      </c>
      <c r="B128" s="11"/>
      <c r="C128" s="12" t="s">
        <v>540</v>
      </c>
      <c r="D128" s="19" t="s">
        <v>597</v>
      </c>
      <c r="E128" s="14" t="s">
        <v>108</v>
      </c>
      <c r="F128" s="12" t="s">
        <v>110</v>
      </c>
      <c r="G128" s="43">
        <v>1</v>
      </c>
      <c r="H128" s="12" t="s">
        <v>109</v>
      </c>
      <c r="I128" s="12" t="s">
        <v>270</v>
      </c>
      <c r="J128" s="15" t="s">
        <v>148</v>
      </c>
      <c r="K128" s="16" t="s">
        <v>4</v>
      </c>
      <c r="L128" s="15"/>
    </row>
    <row r="129" spans="1:12" ht="16.350000000000001" customHeight="1">
      <c r="A129" s="10" t="s">
        <v>488</v>
      </c>
      <c r="B129" s="11"/>
      <c r="C129" s="12" t="s">
        <v>541</v>
      </c>
      <c r="D129" s="19" t="s">
        <v>598</v>
      </c>
      <c r="E129" s="14" t="s">
        <v>66</v>
      </c>
      <c r="F129" s="12" t="s">
        <v>520</v>
      </c>
      <c r="G129" s="43">
        <v>1</v>
      </c>
      <c r="H129" s="12" t="s">
        <v>67</v>
      </c>
      <c r="I129" s="12" t="s">
        <v>271</v>
      </c>
      <c r="J129" s="15" t="s">
        <v>84</v>
      </c>
      <c r="K129" s="16" t="s">
        <v>83</v>
      </c>
      <c r="L129" s="15"/>
    </row>
    <row r="130" spans="1:12" ht="16.350000000000001" customHeight="1">
      <c r="A130" s="10" t="s">
        <v>488</v>
      </c>
      <c r="B130" s="11"/>
      <c r="C130" s="12" t="s">
        <v>542</v>
      </c>
      <c r="D130" s="19" t="s">
        <v>599</v>
      </c>
      <c r="E130" s="14" t="s">
        <v>66</v>
      </c>
      <c r="F130" s="12" t="s">
        <v>520</v>
      </c>
      <c r="G130" s="43">
        <v>1</v>
      </c>
      <c r="H130" s="12" t="s">
        <v>67</v>
      </c>
      <c r="I130" s="12" t="s">
        <v>272</v>
      </c>
      <c r="J130" s="15" t="s">
        <v>215</v>
      </c>
      <c r="K130" s="16" t="s">
        <v>83</v>
      </c>
      <c r="L130" s="15"/>
    </row>
    <row r="131" spans="1:12" ht="16.350000000000001" customHeight="1">
      <c r="A131" s="10" t="s">
        <v>488</v>
      </c>
      <c r="B131" s="11"/>
      <c r="C131" s="12" t="s">
        <v>543</v>
      </c>
      <c r="D131" s="19" t="s">
        <v>600</v>
      </c>
      <c r="E131" s="14" t="s">
        <v>66</v>
      </c>
      <c r="F131" s="12" t="s">
        <v>520</v>
      </c>
      <c r="G131" s="43">
        <v>1</v>
      </c>
      <c r="H131" s="12" t="s">
        <v>67</v>
      </c>
      <c r="I131" s="12" t="s">
        <v>273</v>
      </c>
      <c r="J131" s="15" t="s">
        <v>521</v>
      </c>
      <c r="K131" s="16" t="s">
        <v>64</v>
      </c>
      <c r="L131" s="15"/>
    </row>
    <row r="132" spans="1:12" ht="16.350000000000001" customHeight="1">
      <c r="A132" s="10" t="s">
        <v>488</v>
      </c>
      <c r="B132" s="11"/>
      <c r="C132" s="12" t="s">
        <v>544</v>
      </c>
      <c r="D132" s="19" t="s">
        <v>601</v>
      </c>
      <c r="E132" s="14" t="s">
        <v>66</v>
      </c>
      <c r="F132" s="12" t="s">
        <v>520</v>
      </c>
      <c r="G132" s="43">
        <v>1</v>
      </c>
      <c r="H132" s="12" t="s">
        <v>67</v>
      </c>
      <c r="I132" s="12" t="s">
        <v>147</v>
      </c>
      <c r="J132" s="15" t="s">
        <v>7</v>
      </c>
      <c r="K132" s="16" t="s">
        <v>4</v>
      </c>
      <c r="L132" s="15"/>
    </row>
    <row r="133" spans="1:12" ht="16.350000000000001" customHeight="1">
      <c r="A133" s="25" t="s">
        <v>489</v>
      </c>
      <c r="B133" s="26"/>
      <c r="C133" s="27" t="s">
        <v>533</v>
      </c>
      <c r="D133" s="28" t="s">
        <v>689</v>
      </c>
      <c r="E133" s="29" t="s">
        <v>690</v>
      </c>
      <c r="F133" s="27" t="s">
        <v>31</v>
      </c>
      <c r="G133" s="43">
        <v>1</v>
      </c>
      <c r="H133" s="27" t="s">
        <v>691</v>
      </c>
      <c r="I133" s="27" t="s">
        <v>692</v>
      </c>
      <c r="J133" s="30" t="s">
        <v>693</v>
      </c>
      <c r="K133" s="31" t="s">
        <v>274</v>
      </c>
      <c r="L133" s="30"/>
    </row>
    <row r="134" spans="1:12" ht="16.350000000000001" customHeight="1">
      <c r="A134" s="25" t="s">
        <v>489</v>
      </c>
      <c r="B134" s="26"/>
      <c r="C134" s="27" t="s">
        <v>534</v>
      </c>
      <c r="D134" s="28" t="s">
        <v>694</v>
      </c>
      <c r="E134" s="29" t="s">
        <v>695</v>
      </c>
      <c r="F134" s="27" t="s">
        <v>31</v>
      </c>
      <c r="G134" s="43">
        <v>1</v>
      </c>
      <c r="H134" s="27" t="s">
        <v>696</v>
      </c>
      <c r="I134" s="27" t="s">
        <v>697</v>
      </c>
      <c r="J134" s="30" t="s">
        <v>698</v>
      </c>
      <c r="K134" s="31" t="s">
        <v>699</v>
      </c>
      <c r="L134" s="30"/>
    </row>
    <row r="135" spans="1:12" ht="16.350000000000001" customHeight="1">
      <c r="A135" s="25" t="s">
        <v>489</v>
      </c>
      <c r="B135" s="26"/>
      <c r="C135" s="27" t="s">
        <v>535</v>
      </c>
      <c r="D135" s="28" t="s">
        <v>602</v>
      </c>
      <c r="E135" s="29" t="s">
        <v>275</v>
      </c>
      <c r="F135" s="27" t="s">
        <v>36</v>
      </c>
      <c r="G135" s="43">
        <v>1</v>
      </c>
      <c r="H135" s="27" t="s">
        <v>276</v>
      </c>
      <c r="I135" s="27" t="s">
        <v>278</v>
      </c>
      <c r="J135" s="30" t="s">
        <v>277</v>
      </c>
      <c r="K135" s="31" t="s">
        <v>274</v>
      </c>
      <c r="L135" s="30"/>
    </row>
    <row r="136" spans="1:12" ht="16.350000000000001" customHeight="1">
      <c r="A136" s="25" t="s">
        <v>489</v>
      </c>
      <c r="B136" s="26"/>
      <c r="C136" s="27" t="s">
        <v>536</v>
      </c>
      <c r="D136" s="28" t="s">
        <v>603</v>
      </c>
      <c r="E136" s="29" t="s">
        <v>275</v>
      </c>
      <c r="F136" s="27" t="s">
        <v>36</v>
      </c>
      <c r="G136" s="43">
        <v>1</v>
      </c>
      <c r="H136" s="27" t="s">
        <v>276</v>
      </c>
      <c r="I136" s="27" t="s">
        <v>280</v>
      </c>
      <c r="J136" s="30" t="s">
        <v>279</v>
      </c>
      <c r="K136" s="31" t="s">
        <v>79</v>
      </c>
      <c r="L136" s="30"/>
    </row>
    <row r="137" spans="1:12" ht="16.350000000000001" customHeight="1">
      <c r="A137" s="25" t="s">
        <v>489</v>
      </c>
      <c r="B137" s="26"/>
      <c r="C137" s="27" t="s">
        <v>537</v>
      </c>
      <c r="D137" s="28" t="s">
        <v>829</v>
      </c>
      <c r="E137" s="29" t="s">
        <v>262</v>
      </c>
      <c r="F137" s="27" t="s">
        <v>31</v>
      </c>
      <c r="G137" s="43">
        <v>1</v>
      </c>
      <c r="H137" s="27" t="s">
        <v>263</v>
      </c>
      <c r="I137" s="27" t="s">
        <v>826</v>
      </c>
      <c r="J137" s="30" t="s">
        <v>827</v>
      </c>
      <c r="K137" s="31" t="s">
        <v>828</v>
      </c>
      <c r="L137" s="30"/>
    </row>
    <row r="138" spans="1:12" ht="16.350000000000001" customHeight="1">
      <c r="A138" s="25" t="s">
        <v>489</v>
      </c>
      <c r="B138" s="26"/>
      <c r="C138" s="27" t="s">
        <v>538</v>
      </c>
      <c r="D138" s="28" t="s">
        <v>604</v>
      </c>
      <c r="E138" s="29" t="s">
        <v>268</v>
      </c>
      <c r="F138" s="27" t="s">
        <v>520</v>
      </c>
      <c r="G138" s="43">
        <v>1</v>
      </c>
      <c r="H138" s="27" t="s">
        <v>269</v>
      </c>
      <c r="I138" s="27" t="s">
        <v>282</v>
      </c>
      <c r="J138" s="30" t="s">
        <v>281</v>
      </c>
      <c r="K138" s="31" t="s">
        <v>83</v>
      </c>
      <c r="L138" s="30"/>
    </row>
    <row r="139" spans="1:12" ht="16.350000000000001" customHeight="1">
      <c r="A139" s="25" t="s">
        <v>489</v>
      </c>
      <c r="B139" s="26"/>
      <c r="C139" s="27" t="s">
        <v>539</v>
      </c>
      <c r="D139" s="28" t="s">
        <v>605</v>
      </c>
      <c r="E139" s="29" t="s">
        <v>268</v>
      </c>
      <c r="F139" s="27" t="s">
        <v>520</v>
      </c>
      <c r="G139" s="43">
        <v>1</v>
      </c>
      <c r="H139" s="27" t="s">
        <v>269</v>
      </c>
      <c r="I139" s="27" t="s">
        <v>141</v>
      </c>
      <c r="J139" s="30" t="s">
        <v>128</v>
      </c>
      <c r="K139" s="31" t="s">
        <v>83</v>
      </c>
      <c r="L139" s="30"/>
    </row>
    <row r="140" spans="1:12" ht="16.350000000000001" customHeight="1">
      <c r="A140" s="25" t="s">
        <v>489</v>
      </c>
      <c r="B140" s="26"/>
      <c r="C140" s="27" t="s">
        <v>540</v>
      </c>
      <c r="D140" s="28" t="s">
        <v>606</v>
      </c>
      <c r="E140" s="29" t="s">
        <v>66</v>
      </c>
      <c r="F140" s="27" t="s">
        <v>520</v>
      </c>
      <c r="G140" s="43">
        <v>1</v>
      </c>
      <c r="H140" s="27" t="s">
        <v>67</v>
      </c>
      <c r="I140" s="27" t="s">
        <v>283</v>
      </c>
      <c r="J140" s="30" t="s">
        <v>254</v>
      </c>
      <c r="K140" s="31" t="s">
        <v>83</v>
      </c>
      <c r="L140" s="30"/>
    </row>
    <row r="141" spans="1:12" ht="16.350000000000001" customHeight="1">
      <c r="A141" s="25" t="s">
        <v>489</v>
      </c>
      <c r="B141" s="26"/>
      <c r="C141" s="27" t="s">
        <v>541</v>
      </c>
      <c r="D141" s="28" t="s">
        <v>607</v>
      </c>
      <c r="E141" s="29" t="s">
        <v>66</v>
      </c>
      <c r="F141" s="27" t="s">
        <v>520</v>
      </c>
      <c r="G141" s="43">
        <v>1</v>
      </c>
      <c r="H141" s="27" t="s">
        <v>67</v>
      </c>
      <c r="I141" s="27" t="s">
        <v>284</v>
      </c>
      <c r="J141" s="30" t="s">
        <v>84</v>
      </c>
      <c r="K141" s="31" t="s">
        <v>83</v>
      </c>
      <c r="L141" s="30"/>
    </row>
    <row r="142" spans="1:12" ht="16.350000000000001" customHeight="1">
      <c r="A142" s="25" t="s">
        <v>489</v>
      </c>
      <c r="B142" s="26"/>
      <c r="C142" s="27" t="s">
        <v>542</v>
      </c>
      <c r="D142" s="28" t="s">
        <v>608</v>
      </c>
      <c r="E142" s="29" t="s">
        <v>66</v>
      </c>
      <c r="F142" s="27" t="s">
        <v>520</v>
      </c>
      <c r="G142" s="43">
        <v>1</v>
      </c>
      <c r="H142" s="27" t="s">
        <v>67</v>
      </c>
      <c r="I142" s="27" t="s">
        <v>216</v>
      </c>
      <c r="J142" s="30" t="s">
        <v>215</v>
      </c>
      <c r="K142" s="31" t="s">
        <v>83</v>
      </c>
      <c r="L142" s="30"/>
    </row>
    <row r="143" spans="1:12" ht="16.350000000000001" customHeight="1">
      <c r="A143" s="25" t="s">
        <v>489</v>
      </c>
      <c r="B143" s="26"/>
      <c r="C143" s="27" t="s">
        <v>544</v>
      </c>
      <c r="D143" s="28" t="s">
        <v>609</v>
      </c>
      <c r="E143" s="29" t="s">
        <v>66</v>
      </c>
      <c r="F143" s="27" t="s">
        <v>520</v>
      </c>
      <c r="G143" s="43">
        <v>1</v>
      </c>
      <c r="H143" s="27" t="s">
        <v>67</v>
      </c>
      <c r="I143" s="27" t="s">
        <v>286</v>
      </c>
      <c r="J143" s="30" t="s">
        <v>285</v>
      </c>
      <c r="K143" s="31" t="s">
        <v>83</v>
      </c>
      <c r="L143" s="30"/>
    </row>
    <row r="144" spans="1:12" ht="16.350000000000001" customHeight="1">
      <c r="A144" s="10" t="s">
        <v>492</v>
      </c>
      <c r="B144" s="11"/>
      <c r="C144" s="12" t="s">
        <v>533</v>
      </c>
      <c r="D144" s="13" t="s">
        <v>316</v>
      </c>
      <c r="E144" s="14" t="s">
        <v>317</v>
      </c>
      <c r="F144" s="12" t="s">
        <v>110</v>
      </c>
      <c r="G144" s="43">
        <v>1</v>
      </c>
      <c r="H144" s="12" t="s">
        <v>318</v>
      </c>
      <c r="I144" s="12" t="s">
        <v>320</v>
      </c>
      <c r="J144" s="15" t="s">
        <v>319</v>
      </c>
      <c r="K144" s="15" t="s">
        <v>37</v>
      </c>
      <c r="L144" s="15"/>
    </row>
    <row r="145" spans="1:12" ht="16.350000000000001" customHeight="1">
      <c r="A145" s="10" t="s">
        <v>492</v>
      </c>
      <c r="B145" s="11"/>
      <c r="C145" s="12" t="s">
        <v>534</v>
      </c>
      <c r="D145" s="13" t="s">
        <v>321</v>
      </c>
      <c r="E145" s="14" t="s">
        <v>224</v>
      </c>
      <c r="F145" s="12" t="s">
        <v>520</v>
      </c>
      <c r="G145" s="43">
        <v>1</v>
      </c>
      <c r="H145" s="12" t="s">
        <v>225</v>
      </c>
      <c r="I145" s="12" t="s">
        <v>322</v>
      </c>
      <c r="J145" s="15" t="s">
        <v>27</v>
      </c>
      <c r="K145" s="16" t="s">
        <v>637</v>
      </c>
      <c r="L145" s="15"/>
    </row>
    <row r="146" spans="1:12" ht="16.350000000000001" customHeight="1">
      <c r="A146" s="10" t="s">
        <v>492</v>
      </c>
      <c r="B146" s="11"/>
      <c r="C146" s="12" t="s">
        <v>535</v>
      </c>
      <c r="D146" s="19" t="s">
        <v>1050</v>
      </c>
      <c r="E146" s="14" t="s">
        <v>757</v>
      </c>
      <c r="F146" s="12" t="s">
        <v>56</v>
      </c>
      <c r="G146" s="43">
        <v>1</v>
      </c>
      <c r="H146" s="12" t="s">
        <v>758</v>
      </c>
      <c r="I146" s="12" t="s">
        <v>783</v>
      </c>
      <c r="J146" s="15" t="s">
        <v>12</v>
      </c>
      <c r="K146" s="16" t="s">
        <v>637</v>
      </c>
      <c r="L146" s="15" t="s">
        <v>1047</v>
      </c>
    </row>
    <row r="147" spans="1:12" ht="16.350000000000001" customHeight="1">
      <c r="A147" s="10" t="s">
        <v>492</v>
      </c>
      <c r="B147" s="11"/>
      <c r="C147" s="12" t="s">
        <v>536</v>
      </c>
      <c r="D147" s="19" t="s">
        <v>1051</v>
      </c>
      <c r="E147" s="14" t="s">
        <v>879</v>
      </c>
      <c r="F147" s="12" t="s">
        <v>31</v>
      </c>
      <c r="G147" s="43">
        <v>1</v>
      </c>
      <c r="H147" s="12" t="s">
        <v>711</v>
      </c>
      <c r="I147" s="12" t="s">
        <v>712</v>
      </c>
      <c r="J147" s="15" t="s">
        <v>884</v>
      </c>
      <c r="K147" s="16" t="s">
        <v>715</v>
      </c>
      <c r="L147" s="15" t="s">
        <v>1049</v>
      </c>
    </row>
    <row r="148" spans="1:12" ht="16.350000000000001" customHeight="1">
      <c r="A148" s="10" t="s">
        <v>492</v>
      </c>
      <c r="B148" s="11"/>
      <c r="C148" s="12" t="s">
        <v>537</v>
      </c>
      <c r="D148" s="19" t="s">
        <v>1052</v>
      </c>
      <c r="E148" s="14" t="s">
        <v>878</v>
      </c>
      <c r="F148" s="12" t="s">
        <v>47</v>
      </c>
      <c r="G148" s="43">
        <v>1</v>
      </c>
      <c r="H148" s="12" t="s">
        <v>873</v>
      </c>
      <c r="I148" s="12" t="s">
        <v>887</v>
      </c>
      <c r="J148" s="15" t="s">
        <v>882</v>
      </c>
      <c r="K148" s="16" t="s">
        <v>885</v>
      </c>
      <c r="L148" s="15" t="s">
        <v>1048</v>
      </c>
    </row>
    <row r="149" spans="1:12" ht="16.350000000000001" customHeight="1">
      <c r="A149" s="10" t="s">
        <v>492</v>
      </c>
      <c r="B149" s="11"/>
      <c r="C149" s="12" t="s">
        <v>538</v>
      </c>
      <c r="D149" s="13" t="s">
        <v>323</v>
      </c>
      <c r="E149" s="14" t="s">
        <v>54</v>
      </c>
      <c r="F149" s="12" t="s">
        <v>56</v>
      </c>
      <c r="G149" s="43">
        <v>1</v>
      </c>
      <c r="H149" s="12" t="s">
        <v>55</v>
      </c>
      <c r="I149" s="12" t="s">
        <v>325</v>
      </c>
      <c r="J149" s="15" t="s">
        <v>324</v>
      </c>
      <c r="K149" s="16" t="s">
        <v>57</v>
      </c>
      <c r="L149" s="15"/>
    </row>
    <row r="150" spans="1:12" ht="16.350000000000001" customHeight="1">
      <c r="A150" s="10" t="s">
        <v>492</v>
      </c>
      <c r="B150" s="11"/>
      <c r="C150" s="12" t="s">
        <v>539</v>
      </c>
      <c r="D150" s="13" t="s">
        <v>326</v>
      </c>
      <c r="E150" s="14" t="s">
        <v>54</v>
      </c>
      <c r="F150" s="12" t="s">
        <v>56</v>
      </c>
      <c r="G150" s="43">
        <v>1</v>
      </c>
      <c r="H150" s="12" t="s">
        <v>55</v>
      </c>
      <c r="I150" s="12" t="s">
        <v>327</v>
      </c>
      <c r="J150" s="15" t="s">
        <v>58</v>
      </c>
      <c r="K150" s="16" t="s">
        <v>57</v>
      </c>
      <c r="L150" s="15"/>
    </row>
    <row r="151" spans="1:12" ht="16.350000000000001" customHeight="1">
      <c r="A151" s="10" t="s">
        <v>492</v>
      </c>
      <c r="B151" s="11"/>
      <c r="C151" s="12" t="s">
        <v>539</v>
      </c>
      <c r="D151" s="13" t="s">
        <v>326</v>
      </c>
      <c r="E151" s="14" t="s">
        <v>235</v>
      </c>
      <c r="F151" s="12" t="s">
        <v>31</v>
      </c>
      <c r="G151" s="43">
        <v>1</v>
      </c>
      <c r="H151" s="12" t="s">
        <v>236</v>
      </c>
      <c r="I151" s="12" t="s">
        <v>238</v>
      </c>
      <c r="J151" s="15" t="s">
        <v>237</v>
      </c>
      <c r="K151" s="16" t="s">
        <v>20</v>
      </c>
      <c r="L151" s="15"/>
    </row>
    <row r="152" spans="1:12" ht="16.350000000000001" customHeight="1">
      <c r="A152" s="10" t="s">
        <v>492</v>
      </c>
      <c r="B152" s="11"/>
      <c r="C152" s="12" t="s">
        <v>540</v>
      </c>
      <c r="D152" s="13" t="s">
        <v>328</v>
      </c>
      <c r="E152" s="14" t="s">
        <v>54</v>
      </c>
      <c r="F152" s="12" t="s">
        <v>56</v>
      </c>
      <c r="G152" s="43">
        <v>1</v>
      </c>
      <c r="H152" s="12" t="s">
        <v>55</v>
      </c>
      <c r="I152" s="12" t="s">
        <v>231</v>
      </c>
      <c r="J152" s="15" t="s">
        <v>18</v>
      </c>
      <c r="K152" s="16" t="s">
        <v>4</v>
      </c>
      <c r="L152" s="15"/>
    </row>
    <row r="153" spans="1:12" ht="16.350000000000001" customHeight="1">
      <c r="A153" s="10" t="s">
        <v>492</v>
      </c>
      <c r="B153" s="11"/>
      <c r="C153" s="12" t="s">
        <v>541</v>
      </c>
      <c r="D153" s="13" t="s">
        <v>329</v>
      </c>
      <c r="E153" s="14" t="s">
        <v>54</v>
      </c>
      <c r="F153" s="12" t="s">
        <v>56</v>
      </c>
      <c r="G153" s="43">
        <v>1</v>
      </c>
      <c r="H153" s="12" t="s">
        <v>55</v>
      </c>
      <c r="I153" s="12" t="s">
        <v>330</v>
      </c>
      <c r="J153" s="15" t="s">
        <v>215</v>
      </c>
      <c r="K153" s="16" t="s">
        <v>83</v>
      </c>
      <c r="L153" s="15"/>
    </row>
    <row r="154" spans="1:12" ht="16.350000000000001" customHeight="1">
      <c r="A154" s="10" t="s">
        <v>492</v>
      </c>
      <c r="B154" s="11"/>
      <c r="C154" s="12" t="s">
        <v>542</v>
      </c>
      <c r="D154" s="13" t="s">
        <v>331</v>
      </c>
      <c r="E154" s="14" t="s">
        <v>54</v>
      </c>
      <c r="F154" s="12" t="s">
        <v>56</v>
      </c>
      <c r="G154" s="43">
        <v>1</v>
      </c>
      <c r="H154" s="12" t="s">
        <v>55</v>
      </c>
      <c r="I154" s="12" t="s">
        <v>332</v>
      </c>
      <c r="J154" s="15" t="s">
        <v>112</v>
      </c>
      <c r="K154" s="15" t="s">
        <v>111</v>
      </c>
      <c r="L154" s="15"/>
    </row>
    <row r="155" spans="1:12" ht="16.350000000000001" customHeight="1">
      <c r="A155" s="10" t="s">
        <v>492</v>
      </c>
      <c r="B155" s="11"/>
      <c r="C155" s="12" t="s">
        <v>543</v>
      </c>
      <c r="D155" s="13" t="s">
        <v>333</v>
      </c>
      <c r="E155" s="14" t="s">
        <v>54</v>
      </c>
      <c r="F155" s="12" t="s">
        <v>56</v>
      </c>
      <c r="G155" s="43">
        <v>1</v>
      </c>
      <c r="H155" s="12" t="s">
        <v>55</v>
      </c>
      <c r="I155" s="12" t="s">
        <v>334</v>
      </c>
      <c r="J155" s="15" t="s">
        <v>265</v>
      </c>
      <c r="K155" s="16" t="s">
        <v>83</v>
      </c>
      <c r="L155" s="15"/>
    </row>
    <row r="156" spans="1:12" ht="16.350000000000001" customHeight="1">
      <c r="A156" s="25" t="s">
        <v>493</v>
      </c>
      <c r="B156" s="26"/>
      <c r="C156" s="27" t="s">
        <v>533</v>
      </c>
      <c r="D156" s="32" t="s">
        <v>335</v>
      </c>
      <c r="E156" s="29" t="s">
        <v>317</v>
      </c>
      <c r="F156" s="27" t="s">
        <v>110</v>
      </c>
      <c r="G156" s="43">
        <v>1</v>
      </c>
      <c r="H156" s="27" t="s">
        <v>318</v>
      </c>
      <c r="I156" s="27" t="s">
        <v>337</v>
      </c>
      <c r="J156" s="30" t="s">
        <v>336</v>
      </c>
      <c r="K156" s="30" t="s">
        <v>37</v>
      </c>
      <c r="L156" s="30"/>
    </row>
    <row r="157" spans="1:12" ht="16.350000000000001" customHeight="1">
      <c r="A157" s="25" t="s">
        <v>493</v>
      </c>
      <c r="B157" s="26"/>
      <c r="C157" s="27" t="s">
        <v>534</v>
      </c>
      <c r="D157" s="32" t="s">
        <v>338</v>
      </c>
      <c r="E157" s="29" t="s">
        <v>339</v>
      </c>
      <c r="F157" s="27" t="s">
        <v>247</v>
      </c>
      <c r="G157" s="43">
        <v>1</v>
      </c>
      <c r="H157" s="27" t="s">
        <v>340</v>
      </c>
      <c r="I157" s="27" t="s">
        <v>343</v>
      </c>
      <c r="J157" s="30" t="s">
        <v>342</v>
      </c>
      <c r="K157" s="31" t="s">
        <v>341</v>
      </c>
      <c r="L157" s="30"/>
    </row>
    <row r="158" spans="1:12" ht="16.350000000000001" customHeight="1">
      <c r="A158" s="25" t="s">
        <v>493</v>
      </c>
      <c r="B158" s="26"/>
      <c r="C158" s="27" t="s">
        <v>535</v>
      </c>
      <c r="D158" s="28" t="s">
        <v>891</v>
      </c>
      <c r="E158" s="29" t="s">
        <v>755</v>
      </c>
      <c r="F158" s="27" t="s">
        <v>31</v>
      </c>
      <c r="G158" s="43">
        <v>1</v>
      </c>
      <c r="H158" s="27" t="s">
        <v>756</v>
      </c>
      <c r="I158" s="27" t="s">
        <v>764</v>
      </c>
      <c r="J158" s="30" t="s">
        <v>765</v>
      </c>
      <c r="K158" s="30" t="s">
        <v>763</v>
      </c>
      <c r="L158" s="30" t="s">
        <v>1053</v>
      </c>
    </row>
    <row r="159" spans="1:12" ht="16.350000000000001" customHeight="1">
      <c r="A159" s="25" t="s">
        <v>493</v>
      </c>
      <c r="B159" s="26"/>
      <c r="C159" s="27" t="s">
        <v>536</v>
      </c>
      <c r="D159" s="28" t="s">
        <v>800</v>
      </c>
      <c r="E159" s="29" t="s">
        <v>870</v>
      </c>
      <c r="F159" s="27" t="s">
        <v>63</v>
      </c>
      <c r="G159" s="43">
        <v>1</v>
      </c>
      <c r="H159" s="27" t="s">
        <v>671</v>
      </c>
      <c r="I159" s="27" t="s">
        <v>780</v>
      </c>
      <c r="J159" s="30" t="s">
        <v>12</v>
      </c>
      <c r="K159" s="31" t="s">
        <v>637</v>
      </c>
      <c r="L159" s="30" t="s">
        <v>1054</v>
      </c>
    </row>
    <row r="160" spans="1:12" ht="16.350000000000001" customHeight="1">
      <c r="A160" s="25" t="s">
        <v>493</v>
      </c>
      <c r="B160" s="26"/>
      <c r="C160" s="27" t="s">
        <v>537</v>
      </c>
      <c r="D160" s="28" t="s">
        <v>905</v>
      </c>
      <c r="E160" s="29" t="s">
        <v>870</v>
      </c>
      <c r="F160" s="27" t="s">
        <v>63</v>
      </c>
      <c r="G160" s="43">
        <v>1</v>
      </c>
      <c r="H160" s="27" t="s">
        <v>671</v>
      </c>
      <c r="I160" s="27" t="s">
        <v>871</v>
      </c>
      <c r="J160" s="30" t="s">
        <v>18</v>
      </c>
      <c r="K160" s="31" t="s">
        <v>872</v>
      </c>
      <c r="L160" s="30" t="s">
        <v>1055</v>
      </c>
    </row>
    <row r="161" spans="1:12" ht="16.350000000000001" customHeight="1">
      <c r="A161" s="25" t="s">
        <v>493</v>
      </c>
      <c r="B161" s="26"/>
      <c r="C161" s="27" t="s">
        <v>538</v>
      </c>
      <c r="D161" s="28" t="s">
        <v>1075</v>
      </c>
      <c r="E161" s="29" t="s">
        <v>918</v>
      </c>
      <c r="F161" s="27" t="s">
        <v>63</v>
      </c>
      <c r="G161" s="43">
        <v>1</v>
      </c>
      <c r="H161" s="27" t="s">
        <v>919</v>
      </c>
      <c r="I161" s="27" t="s">
        <v>1072</v>
      </c>
      <c r="J161" s="30" t="s">
        <v>15</v>
      </c>
      <c r="K161" s="31" t="s">
        <v>637</v>
      </c>
      <c r="L161" s="30" t="s">
        <v>1076</v>
      </c>
    </row>
    <row r="162" spans="1:12" ht="16.350000000000001" customHeight="1">
      <c r="A162" s="25" t="s">
        <v>493</v>
      </c>
      <c r="B162" s="26"/>
      <c r="C162" s="27" t="s">
        <v>539</v>
      </c>
      <c r="D162" s="28" t="s">
        <v>920</v>
      </c>
      <c r="E162" s="29" t="s">
        <v>921</v>
      </c>
      <c r="F162" s="27" t="s">
        <v>922</v>
      </c>
      <c r="G162" s="43">
        <v>1</v>
      </c>
      <c r="H162" s="27" t="s">
        <v>923</v>
      </c>
      <c r="I162" s="27" t="s">
        <v>264</v>
      </c>
      <c r="J162" s="30" t="s">
        <v>25</v>
      </c>
      <c r="K162" s="31" t="s">
        <v>637</v>
      </c>
      <c r="L162" s="30"/>
    </row>
    <row r="163" spans="1:12" ht="16.350000000000001" customHeight="1">
      <c r="A163" s="25" t="s">
        <v>493</v>
      </c>
      <c r="B163" s="26"/>
      <c r="C163" s="27" t="s">
        <v>540</v>
      </c>
      <c r="D163" s="28" t="s">
        <v>750</v>
      </c>
      <c r="E163" s="29" t="s">
        <v>751</v>
      </c>
      <c r="F163" s="27" t="s">
        <v>36</v>
      </c>
      <c r="G163" s="43">
        <v>1</v>
      </c>
      <c r="H163" s="27" t="s">
        <v>299</v>
      </c>
      <c r="I163" s="27" t="s">
        <v>744</v>
      </c>
      <c r="J163" s="30" t="s">
        <v>745</v>
      </c>
      <c r="K163" s="31" t="s">
        <v>746</v>
      </c>
      <c r="L163" s="30"/>
    </row>
    <row r="164" spans="1:12" ht="16.350000000000001" customHeight="1">
      <c r="A164" s="25" t="s">
        <v>493</v>
      </c>
      <c r="B164" s="26"/>
      <c r="C164" s="27" t="s">
        <v>541</v>
      </c>
      <c r="D164" s="32" t="s">
        <v>344</v>
      </c>
      <c r="E164" s="29" t="s">
        <v>304</v>
      </c>
      <c r="F164" s="27" t="s">
        <v>36</v>
      </c>
      <c r="G164" s="43">
        <v>1</v>
      </c>
      <c r="H164" s="27" t="s">
        <v>305</v>
      </c>
      <c r="I164" s="27" t="s">
        <v>232</v>
      </c>
      <c r="J164" s="30" t="s">
        <v>5</v>
      </c>
      <c r="K164" s="31" t="s">
        <v>637</v>
      </c>
      <c r="L164" s="30"/>
    </row>
    <row r="165" spans="1:12" ht="16.350000000000001" customHeight="1">
      <c r="A165" s="25" t="s">
        <v>493</v>
      </c>
      <c r="B165" s="26"/>
      <c r="C165" s="27" t="s">
        <v>542</v>
      </c>
      <c r="D165" s="32" t="s">
        <v>345</v>
      </c>
      <c r="E165" s="29" t="s">
        <v>54</v>
      </c>
      <c r="F165" s="27" t="s">
        <v>56</v>
      </c>
      <c r="G165" s="43">
        <v>1</v>
      </c>
      <c r="H165" s="27" t="s">
        <v>55</v>
      </c>
      <c r="I165" s="27" t="s">
        <v>346</v>
      </c>
      <c r="J165" s="30" t="s">
        <v>112</v>
      </c>
      <c r="K165" s="30" t="s">
        <v>111</v>
      </c>
      <c r="L165" s="30"/>
    </row>
    <row r="166" spans="1:12" ht="16.350000000000001" customHeight="1">
      <c r="A166" s="10" t="s">
        <v>490</v>
      </c>
      <c r="B166" s="11"/>
      <c r="C166" s="12" t="s">
        <v>533</v>
      </c>
      <c r="D166" s="13" t="s">
        <v>287</v>
      </c>
      <c r="E166" s="14" t="s">
        <v>288</v>
      </c>
      <c r="F166" s="12" t="s">
        <v>56</v>
      </c>
      <c r="G166" s="43">
        <v>1</v>
      </c>
      <c r="H166" s="12" t="s">
        <v>289</v>
      </c>
      <c r="I166" s="12" t="s">
        <v>291</v>
      </c>
      <c r="J166" s="15" t="s">
        <v>290</v>
      </c>
      <c r="K166" s="15" t="s">
        <v>37</v>
      </c>
      <c r="L166" s="15"/>
    </row>
    <row r="167" spans="1:12" ht="16.350000000000001" customHeight="1">
      <c r="A167" s="10" t="s">
        <v>490</v>
      </c>
      <c r="B167" s="11"/>
      <c r="C167" s="12" t="s">
        <v>534</v>
      </c>
      <c r="D167" s="13" t="s">
        <v>292</v>
      </c>
      <c r="E167" s="14" t="s">
        <v>288</v>
      </c>
      <c r="F167" s="12" t="s">
        <v>56</v>
      </c>
      <c r="G167" s="43">
        <v>1</v>
      </c>
      <c r="H167" s="12" t="s">
        <v>289</v>
      </c>
      <c r="I167" s="12" t="s">
        <v>294</v>
      </c>
      <c r="J167" s="15" t="s">
        <v>61</v>
      </c>
      <c r="K167" s="16" t="s">
        <v>293</v>
      </c>
      <c r="L167" s="15"/>
    </row>
    <row r="168" spans="1:12" ht="16.350000000000001" customHeight="1">
      <c r="A168" s="10" t="s">
        <v>490</v>
      </c>
      <c r="B168" s="11"/>
      <c r="C168" s="12" t="s">
        <v>535</v>
      </c>
      <c r="D168" s="13" t="s">
        <v>295</v>
      </c>
      <c r="E168" s="14" t="s">
        <v>296</v>
      </c>
      <c r="F168" s="12" t="s">
        <v>63</v>
      </c>
      <c r="G168" s="43">
        <v>1</v>
      </c>
      <c r="H168" s="12" t="s">
        <v>297</v>
      </c>
      <c r="I168" s="12" t="s">
        <v>298</v>
      </c>
      <c r="J168" s="15" t="s">
        <v>521</v>
      </c>
      <c r="K168" s="16" t="s">
        <v>637</v>
      </c>
      <c r="L168" s="15"/>
    </row>
    <row r="169" spans="1:12" ht="16.350000000000001" customHeight="1">
      <c r="A169" s="10" t="s">
        <v>490</v>
      </c>
      <c r="B169" s="11"/>
      <c r="C169" s="12" t="s">
        <v>536</v>
      </c>
      <c r="D169" s="19" t="s">
        <v>651</v>
      </c>
      <c r="E169" s="14" t="s">
        <v>296</v>
      </c>
      <c r="F169" s="12" t="s">
        <v>63</v>
      </c>
      <c r="G169" s="43">
        <v>1</v>
      </c>
      <c r="H169" s="12" t="s">
        <v>297</v>
      </c>
      <c r="I169" s="12" t="s">
        <v>652</v>
      </c>
      <c r="J169" s="15" t="s">
        <v>112</v>
      </c>
      <c r="K169" s="16" t="s">
        <v>111</v>
      </c>
      <c r="L169" s="15"/>
    </row>
    <row r="170" spans="1:12" ht="16.350000000000001" customHeight="1">
      <c r="A170" s="10" t="s">
        <v>490</v>
      </c>
      <c r="B170" s="11"/>
      <c r="C170" s="12" t="s">
        <v>537</v>
      </c>
      <c r="D170" s="19" t="s">
        <v>1026</v>
      </c>
      <c r="E170" s="14" t="s">
        <v>296</v>
      </c>
      <c r="F170" s="12" t="s">
        <v>63</v>
      </c>
      <c r="G170" s="43">
        <v>1</v>
      </c>
      <c r="H170" s="12" t="s">
        <v>297</v>
      </c>
      <c r="I170" s="12" t="s">
        <v>1024</v>
      </c>
      <c r="J170" s="15" t="s">
        <v>1021</v>
      </c>
      <c r="K170" s="16" t="s">
        <v>1022</v>
      </c>
      <c r="L170" s="15"/>
    </row>
    <row r="171" spans="1:12" ht="16.350000000000001" customHeight="1">
      <c r="A171" s="10" t="s">
        <v>490</v>
      </c>
      <c r="B171" s="11"/>
      <c r="C171" s="12" t="s">
        <v>538</v>
      </c>
      <c r="D171" s="13" t="s">
        <v>300</v>
      </c>
      <c r="E171" s="14" t="s">
        <v>751</v>
      </c>
      <c r="F171" s="12" t="s">
        <v>36</v>
      </c>
      <c r="G171" s="43">
        <v>1</v>
      </c>
      <c r="H171" s="12" t="s">
        <v>299</v>
      </c>
      <c r="I171" s="12" t="s">
        <v>301</v>
      </c>
      <c r="J171" s="15" t="s">
        <v>100</v>
      </c>
      <c r="K171" s="16" t="s">
        <v>666</v>
      </c>
      <c r="L171" s="15"/>
    </row>
    <row r="172" spans="1:12" ht="16.350000000000001" customHeight="1">
      <c r="A172" s="10" t="s">
        <v>490</v>
      </c>
      <c r="B172" s="11"/>
      <c r="C172" s="12" t="s">
        <v>539</v>
      </c>
      <c r="D172" s="13" t="s">
        <v>302</v>
      </c>
      <c r="E172" s="14" t="s">
        <v>751</v>
      </c>
      <c r="F172" s="12" t="s">
        <v>36</v>
      </c>
      <c r="G172" s="43">
        <v>1</v>
      </c>
      <c r="H172" s="12" t="s">
        <v>299</v>
      </c>
      <c r="I172" s="12" t="s">
        <v>14</v>
      </c>
      <c r="J172" s="15" t="s">
        <v>26</v>
      </c>
      <c r="K172" s="16" t="s">
        <v>637</v>
      </c>
      <c r="L172" s="15"/>
    </row>
    <row r="173" spans="1:12" ht="16.350000000000001" customHeight="1">
      <c r="A173" s="10" t="s">
        <v>490</v>
      </c>
      <c r="B173" s="11"/>
      <c r="C173" s="12" t="s">
        <v>540</v>
      </c>
      <c r="D173" s="19" t="s">
        <v>821</v>
      </c>
      <c r="E173" s="14" t="s">
        <v>751</v>
      </c>
      <c r="F173" s="12" t="s">
        <v>36</v>
      </c>
      <c r="G173" s="43">
        <v>1</v>
      </c>
      <c r="H173" s="12" t="s">
        <v>299</v>
      </c>
      <c r="I173" s="12" t="s">
        <v>822</v>
      </c>
      <c r="J173" s="15" t="s">
        <v>21</v>
      </c>
      <c r="K173" s="16" t="s">
        <v>823</v>
      </c>
      <c r="L173" s="15"/>
    </row>
    <row r="174" spans="1:12" ht="16.350000000000001" customHeight="1">
      <c r="A174" s="10" t="s">
        <v>490</v>
      </c>
      <c r="B174" s="11"/>
      <c r="C174" s="12" t="s">
        <v>541</v>
      </c>
      <c r="D174" s="19" t="s">
        <v>845</v>
      </c>
      <c r="E174" s="14" t="s">
        <v>983</v>
      </c>
      <c r="F174" s="12" t="s">
        <v>36</v>
      </c>
      <c r="G174" s="43">
        <v>1</v>
      </c>
      <c r="H174" s="12" t="s">
        <v>846</v>
      </c>
      <c r="I174" s="12" t="s">
        <v>847</v>
      </c>
      <c r="J174" s="15" t="s">
        <v>848</v>
      </c>
      <c r="K174" s="16" t="s">
        <v>849</v>
      </c>
      <c r="L174" s="15"/>
    </row>
    <row r="175" spans="1:12" ht="16.350000000000001" customHeight="1">
      <c r="A175" s="10" t="s">
        <v>490</v>
      </c>
      <c r="B175" s="11"/>
      <c r="C175" s="12" t="s">
        <v>542</v>
      </c>
      <c r="D175" s="13" t="s">
        <v>306</v>
      </c>
      <c r="E175" s="14" t="s">
        <v>304</v>
      </c>
      <c r="F175" s="12" t="s">
        <v>36</v>
      </c>
      <c r="G175" s="43">
        <v>1</v>
      </c>
      <c r="H175" s="12" t="s">
        <v>305</v>
      </c>
      <c r="I175" s="12" t="s">
        <v>14</v>
      </c>
      <c r="J175" s="15" t="s">
        <v>26</v>
      </c>
      <c r="K175" s="16" t="s">
        <v>4</v>
      </c>
      <c r="L175" s="15"/>
    </row>
    <row r="176" spans="1:12" ht="16.350000000000001" customHeight="1">
      <c r="A176" s="25" t="s">
        <v>491</v>
      </c>
      <c r="B176" s="26"/>
      <c r="C176" s="27" t="s">
        <v>533</v>
      </c>
      <c r="D176" s="28" t="s">
        <v>716</v>
      </c>
      <c r="E176" s="29" t="s">
        <v>713</v>
      </c>
      <c r="F176" s="27" t="s">
        <v>31</v>
      </c>
      <c r="G176" s="43">
        <v>1</v>
      </c>
      <c r="H176" s="27" t="s">
        <v>714</v>
      </c>
      <c r="I176" s="27" t="s">
        <v>712</v>
      </c>
      <c r="J176" s="30" t="s">
        <v>717</v>
      </c>
      <c r="K176" s="30" t="s">
        <v>37</v>
      </c>
      <c r="L176" s="30"/>
    </row>
    <row r="177" spans="1:12" ht="16.350000000000001" customHeight="1">
      <c r="A177" s="25" t="s">
        <v>491</v>
      </c>
      <c r="B177" s="26"/>
      <c r="C177" s="27" t="s">
        <v>534</v>
      </c>
      <c r="D177" s="32" t="s">
        <v>307</v>
      </c>
      <c r="E177" s="29" t="s">
        <v>308</v>
      </c>
      <c r="F177" s="27" t="s">
        <v>47</v>
      </c>
      <c r="G177" s="43">
        <v>1</v>
      </c>
      <c r="H177" s="27" t="s">
        <v>309</v>
      </c>
      <c r="I177" s="27" t="s">
        <v>310</v>
      </c>
      <c r="J177" s="30" t="s">
        <v>265</v>
      </c>
      <c r="K177" s="31" t="s">
        <v>83</v>
      </c>
      <c r="L177" s="30"/>
    </row>
    <row r="178" spans="1:12" ht="16.350000000000001" customHeight="1">
      <c r="A178" s="25" t="s">
        <v>491</v>
      </c>
      <c r="B178" s="26"/>
      <c r="C178" s="27" t="s">
        <v>535</v>
      </c>
      <c r="D178" s="28" t="s">
        <v>886</v>
      </c>
      <c r="E178" s="29" t="s">
        <v>308</v>
      </c>
      <c r="F178" s="27" t="s">
        <v>47</v>
      </c>
      <c r="G178" s="43">
        <v>1</v>
      </c>
      <c r="H178" s="27" t="s">
        <v>309</v>
      </c>
      <c r="I178" s="27" t="s">
        <v>887</v>
      </c>
      <c r="J178" s="30" t="s">
        <v>882</v>
      </c>
      <c r="K178" s="31" t="s">
        <v>888</v>
      </c>
      <c r="L178" s="30"/>
    </row>
    <row r="179" spans="1:12" ht="16.350000000000001" customHeight="1">
      <c r="A179" s="25" t="s">
        <v>491</v>
      </c>
      <c r="B179" s="26"/>
      <c r="C179" s="27" t="s">
        <v>536</v>
      </c>
      <c r="D179" s="28" t="s">
        <v>679</v>
      </c>
      <c r="E179" s="29" t="s">
        <v>311</v>
      </c>
      <c r="F179" s="27" t="s">
        <v>36</v>
      </c>
      <c r="G179" s="43">
        <v>1</v>
      </c>
      <c r="H179" s="27" t="s">
        <v>312</v>
      </c>
      <c r="I179" s="27" t="s">
        <v>680</v>
      </c>
      <c r="J179" s="30" t="s">
        <v>26</v>
      </c>
      <c r="K179" s="31" t="s">
        <v>681</v>
      </c>
      <c r="L179" s="30"/>
    </row>
    <row r="180" spans="1:12" ht="16.350000000000001" customHeight="1">
      <c r="A180" s="25" t="s">
        <v>491</v>
      </c>
      <c r="B180" s="26"/>
      <c r="C180" s="27" t="s">
        <v>537</v>
      </c>
      <c r="D180" s="32" t="s">
        <v>313</v>
      </c>
      <c r="E180" s="29" t="s">
        <v>314</v>
      </c>
      <c r="F180" s="27" t="s">
        <v>520</v>
      </c>
      <c r="G180" s="43">
        <v>1</v>
      </c>
      <c r="H180" s="27" t="s">
        <v>315</v>
      </c>
      <c r="I180" s="27" t="s">
        <v>65</v>
      </c>
      <c r="J180" s="30" t="s">
        <v>521</v>
      </c>
      <c r="K180" s="31" t="s">
        <v>64</v>
      </c>
      <c r="L180" s="30"/>
    </row>
    <row r="181" spans="1:12" ht="16.350000000000001" customHeight="1">
      <c r="A181" s="10" t="s">
        <v>494</v>
      </c>
      <c r="B181" s="11" t="s">
        <v>953</v>
      </c>
      <c r="C181" s="12" t="s">
        <v>533</v>
      </c>
      <c r="D181" s="13" t="s">
        <v>347</v>
      </c>
      <c r="E181" s="14" t="s">
        <v>348</v>
      </c>
      <c r="F181" s="12" t="s">
        <v>56</v>
      </c>
      <c r="G181" s="43">
        <v>1</v>
      </c>
      <c r="H181" s="12" t="s">
        <v>349</v>
      </c>
      <c r="I181" s="12" t="s">
        <v>351</v>
      </c>
      <c r="J181" s="15" t="s">
        <v>350</v>
      </c>
      <c r="K181" s="16" t="s">
        <v>293</v>
      </c>
      <c r="L181" s="15"/>
    </row>
    <row r="182" spans="1:12" ht="16.350000000000001" customHeight="1">
      <c r="A182" s="10" t="s">
        <v>494</v>
      </c>
      <c r="B182" s="11" t="s">
        <v>953</v>
      </c>
      <c r="C182" s="12" t="s">
        <v>534</v>
      </c>
      <c r="D182" s="13" t="s">
        <v>352</v>
      </c>
      <c r="E182" s="14" t="s">
        <v>353</v>
      </c>
      <c r="F182" s="12" t="s">
        <v>355</v>
      </c>
      <c r="G182" s="43">
        <v>1</v>
      </c>
      <c r="H182" s="12" t="s">
        <v>354</v>
      </c>
      <c r="I182" s="12" t="s">
        <v>357</v>
      </c>
      <c r="J182" s="15" t="s">
        <v>356</v>
      </c>
      <c r="K182" s="15" t="s">
        <v>37</v>
      </c>
      <c r="L182" s="15"/>
    </row>
    <row r="183" spans="1:12" ht="16.350000000000001" customHeight="1">
      <c r="A183" s="10" t="s">
        <v>494</v>
      </c>
      <c r="B183" s="11" t="s">
        <v>953</v>
      </c>
      <c r="C183" s="12" t="s">
        <v>535</v>
      </c>
      <c r="D183" s="13" t="s">
        <v>358</v>
      </c>
      <c r="E183" s="14" t="s">
        <v>359</v>
      </c>
      <c r="F183" s="12" t="s">
        <v>110</v>
      </c>
      <c r="G183" s="43">
        <v>1</v>
      </c>
      <c r="H183" s="12" t="s">
        <v>360</v>
      </c>
      <c r="I183" s="12" t="s">
        <v>361</v>
      </c>
      <c r="J183" s="15" t="s">
        <v>172</v>
      </c>
      <c r="K183" s="16" t="s">
        <v>171</v>
      </c>
      <c r="L183" s="15"/>
    </row>
    <row r="184" spans="1:12" ht="16.350000000000001" customHeight="1">
      <c r="A184" s="10" t="s">
        <v>494</v>
      </c>
      <c r="B184" s="11" t="s">
        <v>954</v>
      </c>
      <c r="C184" s="12" t="s">
        <v>536</v>
      </c>
      <c r="D184" s="13" t="s">
        <v>362</v>
      </c>
      <c r="E184" s="14" t="s">
        <v>359</v>
      </c>
      <c r="F184" s="12" t="s">
        <v>110</v>
      </c>
      <c r="G184" s="43">
        <v>1</v>
      </c>
      <c r="H184" s="12" t="s">
        <v>360</v>
      </c>
      <c r="I184" s="12" t="s">
        <v>141</v>
      </c>
      <c r="J184" s="15" t="s">
        <v>128</v>
      </c>
      <c r="K184" s="16" t="s">
        <v>83</v>
      </c>
      <c r="L184" s="15"/>
    </row>
    <row r="185" spans="1:12" ht="16.350000000000001" customHeight="1">
      <c r="A185" s="10" t="s">
        <v>494</v>
      </c>
      <c r="B185" s="11" t="s">
        <v>954</v>
      </c>
      <c r="C185" s="12" t="s">
        <v>537</v>
      </c>
      <c r="D185" s="13" t="s">
        <v>363</v>
      </c>
      <c r="E185" s="14" t="s">
        <v>364</v>
      </c>
      <c r="F185" s="12" t="s">
        <v>520</v>
      </c>
      <c r="G185" s="43">
        <v>1</v>
      </c>
      <c r="H185" s="12" t="s">
        <v>365</v>
      </c>
      <c r="I185" s="12" t="s">
        <v>366</v>
      </c>
      <c r="J185" s="15" t="s">
        <v>521</v>
      </c>
      <c r="K185" s="16" t="s">
        <v>64</v>
      </c>
      <c r="L185" s="15"/>
    </row>
    <row r="186" spans="1:12" ht="16.350000000000001" customHeight="1">
      <c r="A186" s="10" t="s">
        <v>494</v>
      </c>
      <c r="B186" s="11" t="s">
        <v>954</v>
      </c>
      <c r="C186" s="12" t="s">
        <v>538</v>
      </c>
      <c r="D186" s="13" t="s">
        <v>367</v>
      </c>
      <c r="E186" s="14" t="s">
        <v>364</v>
      </c>
      <c r="F186" s="12" t="s">
        <v>520</v>
      </c>
      <c r="G186" s="43">
        <v>1</v>
      </c>
      <c r="H186" s="12" t="s">
        <v>365</v>
      </c>
      <c r="I186" s="12" t="s">
        <v>115</v>
      </c>
      <c r="J186" s="15" t="s">
        <v>521</v>
      </c>
      <c r="K186" s="16" t="s">
        <v>64</v>
      </c>
      <c r="L186" s="15"/>
    </row>
    <row r="187" spans="1:12" ht="16.350000000000001" customHeight="1">
      <c r="A187" s="10" t="s">
        <v>494</v>
      </c>
      <c r="B187" s="11" t="s">
        <v>954</v>
      </c>
      <c r="C187" s="12" t="s">
        <v>539</v>
      </c>
      <c r="D187" s="13" t="s">
        <v>338</v>
      </c>
      <c r="E187" s="14" t="s">
        <v>364</v>
      </c>
      <c r="F187" s="12" t="s">
        <v>520</v>
      </c>
      <c r="G187" s="43">
        <v>1</v>
      </c>
      <c r="H187" s="12" t="s">
        <v>365</v>
      </c>
      <c r="I187" s="12" t="s">
        <v>368</v>
      </c>
      <c r="J187" s="15" t="s">
        <v>521</v>
      </c>
      <c r="K187" s="16" t="s">
        <v>64</v>
      </c>
      <c r="L187" s="15" t="s">
        <v>610</v>
      </c>
    </row>
    <row r="188" spans="1:12" ht="16.350000000000001" customHeight="1">
      <c r="A188" s="10" t="s">
        <v>494</v>
      </c>
      <c r="B188" s="11" t="s">
        <v>954</v>
      </c>
      <c r="C188" s="12" t="s">
        <v>540</v>
      </c>
      <c r="D188" s="19" t="s">
        <v>752</v>
      </c>
      <c r="E188" s="14" t="s">
        <v>737</v>
      </c>
      <c r="F188" s="12" t="s">
        <v>31</v>
      </c>
      <c r="G188" s="43">
        <v>1</v>
      </c>
      <c r="H188" s="12" t="s">
        <v>738</v>
      </c>
      <c r="I188" s="12" t="s">
        <v>753</v>
      </c>
      <c r="J188" s="15" t="s">
        <v>754</v>
      </c>
      <c r="K188" s="16" t="s">
        <v>715</v>
      </c>
      <c r="L188" s="15"/>
    </row>
    <row r="189" spans="1:12" ht="16.350000000000001" customHeight="1">
      <c r="A189" s="10" t="s">
        <v>494</v>
      </c>
      <c r="B189" s="11" t="s">
        <v>955</v>
      </c>
      <c r="C189" s="12" t="s">
        <v>541</v>
      </c>
      <c r="D189" s="19" t="s">
        <v>1077</v>
      </c>
      <c r="E189" s="14" t="s">
        <v>983</v>
      </c>
      <c r="F189" s="12" t="s">
        <v>36</v>
      </c>
      <c r="G189" s="43">
        <v>1</v>
      </c>
      <c r="H189" s="12" t="s">
        <v>846</v>
      </c>
      <c r="I189" s="12" t="s">
        <v>1072</v>
      </c>
      <c r="J189" s="15" t="s">
        <v>15</v>
      </c>
      <c r="K189" s="16" t="s">
        <v>637</v>
      </c>
      <c r="L189" s="15"/>
    </row>
    <row r="190" spans="1:12" ht="16.350000000000001" customHeight="1">
      <c r="A190" s="10" t="s">
        <v>494</v>
      </c>
      <c r="B190" s="11" t="s">
        <v>955</v>
      </c>
      <c r="C190" s="12" t="s">
        <v>542</v>
      </c>
      <c r="D190" s="19" t="s">
        <v>982</v>
      </c>
      <c r="E190" s="14" t="s">
        <v>748</v>
      </c>
      <c r="F190" s="12" t="s">
        <v>47</v>
      </c>
      <c r="G190" s="43">
        <v>1</v>
      </c>
      <c r="H190" s="12" t="s">
        <v>749</v>
      </c>
      <c r="I190" s="12" t="s">
        <v>972</v>
      </c>
      <c r="J190" s="15" t="s">
        <v>26</v>
      </c>
      <c r="K190" s="16" t="s">
        <v>981</v>
      </c>
      <c r="L190" s="15"/>
    </row>
    <row r="191" spans="1:12" ht="16.350000000000001" customHeight="1">
      <c r="A191" s="10" t="s">
        <v>494</v>
      </c>
      <c r="B191" s="11" t="s">
        <v>955</v>
      </c>
      <c r="C191" s="12" t="s">
        <v>543</v>
      </c>
      <c r="D191" s="19" t="s">
        <v>657</v>
      </c>
      <c r="E191" s="14" t="s">
        <v>54</v>
      </c>
      <c r="F191" s="12" t="s">
        <v>56</v>
      </c>
      <c r="G191" s="43">
        <v>1</v>
      </c>
      <c r="H191" s="12" t="s">
        <v>55</v>
      </c>
      <c r="I191" s="12" t="s">
        <v>658</v>
      </c>
      <c r="J191" s="15" t="s">
        <v>58</v>
      </c>
      <c r="K191" s="16" t="s">
        <v>373</v>
      </c>
      <c r="L191" s="15"/>
    </row>
    <row r="192" spans="1:12" ht="16.350000000000001" customHeight="1">
      <c r="A192" s="10" t="s">
        <v>494</v>
      </c>
      <c r="B192" s="11" t="s">
        <v>955</v>
      </c>
      <c r="C192" s="12" t="s">
        <v>544</v>
      </c>
      <c r="D192" s="19" t="s">
        <v>854</v>
      </c>
      <c r="E192" s="14" t="s">
        <v>54</v>
      </c>
      <c r="F192" s="12" t="s">
        <v>56</v>
      </c>
      <c r="G192" s="43">
        <v>1</v>
      </c>
      <c r="H192" s="12" t="s">
        <v>55</v>
      </c>
      <c r="I192" s="12" t="s">
        <v>855</v>
      </c>
      <c r="J192" s="15" t="s">
        <v>58</v>
      </c>
      <c r="K192" s="16" t="s">
        <v>373</v>
      </c>
      <c r="L192" s="15"/>
    </row>
    <row r="193" spans="1:12" ht="16.350000000000001" customHeight="1">
      <c r="A193" s="25" t="s">
        <v>495</v>
      </c>
      <c r="B193" s="26" t="s">
        <v>956</v>
      </c>
      <c r="C193" s="27" t="s">
        <v>533</v>
      </c>
      <c r="D193" s="32" t="s">
        <v>375</v>
      </c>
      <c r="E193" s="29" t="s">
        <v>376</v>
      </c>
      <c r="F193" s="27" t="s">
        <v>520</v>
      </c>
      <c r="G193" s="43">
        <v>1</v>
      </c>
      <c r="H193" s="27" t="s">
        <v>377</v>
      </c>
      <c r="I193" s="27" t="s">
        <v>379</v>
      </c>
      <c r="J193" s="30" t="s">
        <v>378</v>
      </c>
      <c r="K193" s="30" t="s">
        <v>37</v>
      </c>
      <c r="L193" s="30"/>
    </row>
    <row r="194" spans="1:12" ht="16.350000000000001" customHeight="1">
      <c r="A194" s="25" t="s">
        <v>495</v>
      </c>
      <c r="B194" s="26" t="s">
        <v>956</v>
      </c>
      <c r="C194" s="27" t="s">
        <v>534</v>
      </c>
      <c r="D194" s="32" t="s">
        <v>380</v>
      </c>
      <c r="E194" s="29" t="s">
        <v>381</v>
      </c>
      <c r="F194" s="27" t="s">
        <v>520</v>
      </c>
      <c r="G194" s="43">
        <v>1</v>
      </c>
      <c r="H194" s="27" t="s">
        <v>382</v>
      </c>
      <c r="I194" s="27" t="s">
        <v>384</v>
      </c>
      <c r="J194" s="30" t="s">
        <v>521</v>
      </c>
      <c r="K194" s="31" t="s">
        <v>383</v>
      </c>
      <c r="L194" s="30"/>
    </row>
    <row r="195" spans="1:12" ht="16.350000000000001" customHeight="1">
      <c r="A195" s="25" t="s">
        <v>495</v>
      </c>
      <c r="B195" s="26" t="s">
        <v>956</v>
      </c>
      <c r="C195" s="27" t="s">
        <v>535</v>
      </c>
      <c r="D195" s="32" t="s">
        <v>385</v>
      </c>
      <c r="E195" s="29" t="s">
        <v>386</v>
      </c>
      <c r="F195" s="27" t="s">
        <v>56</v>
      </c>
      <c r="G195" s="43">
        <v>1</v>
      </c>
      <c r="H195" s="27" t="s">
        <v>387</v>
      </c>
      <c r="I195" s="27" t="s">
        <v>388</v>
      </c>
      <c r="J195" s="30" t="s">
        <v>61</v>
      </c>
      <c r="K195" s="31" t="s">
        <v>293</v>
      </c>
      <c r="L195" s="30"/>
    </row>
    <row r="196" spans="1:12" ht="16.350000000000001" customHeight="1">
      <c r="A196" s="25" t="s">
        <v>495</v>
      </c>
      <c r="B196" s="26" t="s">
        <v>956</v>
      </c>
      <c r="C196" s="27" t="s">
        <v>536</v>
      </c>
      <c r="D196" s="32" t="s">
        <v>389</v>
      </c>
      <c r="E196" s="29" t="s">
        <v>359</v>
      </c>
      <c r="F196" s="27" t="s">
        <v>110</v>
      </c>
      <c r="G196" s="43">
        <v>1</v>
      </c>
      <c r="H196" s="27" t="s">
        <v>360</v>
      </c>
      <c r="I196" s="27" t="s">
        <v>390</v>
      </c>
      <c r="J196" s="30" t="s">
        <v>128</v>
      </c>
      <c r="K196" s="31" t="s">
        <v>763</v>
      </c>
      <c r="L196" s="30"/>
    </row>
    <row r="197" spans="1:12" ht="16.350000000000001" customHeight="1">
      <c r="A197" s="25" t="s">
        <v>495</v>
      </c>
      <c r="B197" s="26" t="s">
        <v>956</v>
      </c>
      <c r="C197" s="27" t="s">
        <v>537</v>
      </c>
      <c r="D197" s="32" t="s">
        <v>391</v>
      </c>
      <c r="E197" s="29" t="s">
        <v>392</v>
      </c>
      <c r="F197" s="27" t="s">
        <v>110</v>
      </c>
      <c r="G197" s="43">
        <v>1</v>
      </c>
      <c r="H197" s="27" t="s">
        <v>393</v>
      </c>
      <c r="I197" s="27" t="s">
        <v>395</v>
      </c>
      <c r="J197" s="30" t="s">
        <v>394</v>
      </c>
      <c r="K197" s="31" t="s">
        <v>763</v>
      </c>
      <c r="L197" s="30"/>
    </row>
    <row r="198" spans="1:12" ht="16.350000000000001" customHeight="1">
      <c r="A198" s="25" t="s">
        <v>495</v>
      </c>
      <c r="B198" s="26" t="s">
        <v>956</v>
      </c>
      <c r="C198" s="27" t="s">
        <v>538</v>
      </c>
      <c r="D198" s="32" t="s">
        <v>396</v>
      </c>
      <c r="E198" s="29" t="s">
        <v>392</v>
      </c>
      <c r="F198" s="27" t="s">
        <v>110</v>
      </c>
      <c r="G198" s="43">
        <v>1</v>
      </c>
      <c r="H198" s="27" t="s">
        <v>393</v>
      </c>
      <c r="I198" s="27" t="s">
        <v>303</v>
      </c>
      <c r="J198" s="30" t="s">
        <v>265</v>
      </c>
      <c r="K198" s="31" t="s">
        <v>763</v>
      </c>
      <c r="L198" s="30"/>
    </row>
    <row r="199" spans="1:12" ht="16.350000000000001" customHeight="1">
      <c r="A199" s="25" t="s">
        <v>495</v>
      </c>
      <c r="B199" s="26" t="s">
        <v>956</v>
      </c>
      <c r="C199" s="27" t="s">
        <v>539</v>
      </c>
      <c r="D199" s="32" t="s">
        <v>397</v>
      </c>
      <c r="E199" s="29" t="s">
        <v>369</v>
      </c>
      <c r="F199" s="27" t="s">
        <v>56</v>
      </c>
      <c r="G199" s="43">
        <v>1</v>
      </c>
      <c r="H199" s="27" t="s">
        <v>370</v>
      </c>
      <c r="I199" s="27" t="s">
        <v>398</v>
      </c>
      <c r="J199" s="30" t="s">
        <v>58</v>
      </c>
      <c r="K199" s="31" t="s">
        <v>57</v>
      </c>
      <c r="L199" s="30"/>
    </row>
    <row r="200" spans="1:12" ht="16.350000000000001" customHeight="1">
      <c r="A200" s="25" t="s">
        <v>495</v>
      </c>
      <c r="B200" s="26" t="s">
        <v>956</v>
      </c>
      <c r="C200" s="27" t="s">
        <v>540</v>
      </c>
      <c r="D200" s="32" t="s">
        <v>399</v>
      </c>
      <c r="E200" s="29" t="s">
        <v>369</v>
      </c>
      <c r="F200" s="27" t="s">
        <v>56</v>
      </c>
      <c r="G200" s="43">
        <v>1</v>
      </c>
      <c r="H200" s="27" t="s">
        <v>370</v>
      </c>
      <c r="I200" s="27" t="s">
        <v>400</v>
      </c>
      <c r="J200" s="30" t="s">
        <v>215</v>
      </c>
      <c r="K200" s="31" t="s">
        <v>763</v>
      </c>
      <c r="L200" s="30"/>
    </row>
    <row r="201" spans="1:12" ht="16.350000000000001" customHeight="1">
      <c r="A201" s="25" t="s">
        <v>495</v>
      </c>
      <c r="B201" s="26" t="s">
        <v>957</v>
      </c>
      <c r="C201" s="27" t="s">
        <v>541</v>
      </c>
      <c r="D201" s="32" t="s">
        <v>401</v>
      </c>
      <c r="E201" s="29" t="s">
        <v>369</v>
      </c>
      <c r="F201" s="27" t="s">
        <v>56</v>
      </c>
      <c r="G201" s="43">
        <v>1</v>
      </c>
      <c r="H201" s="27" t="s">
        <v>370</v>
      </c>
      <c r="I201" s="27" t="s">
        <v>402</v>
      </c>
      <c r="J201" s="30" t="s">
        <v>521</v>
      </c>
      <c r="K201" s="31" t="s">
        <v>637</v>
      </c>
      <c r="L201" s="30"/>
    </row>
    <row r="202" spans="1:12" ht="16.350000000000001" customHeight="1">
      <c r="A202" s="25" t="s">
        <v>495</v>
      </c>
      <c r="B202" s="26" t="s">
        <v>957</v>
      </c>
      <c r="C202" s="27" t="s">
        <v>542</v>
      </c>
      <c r="D202" s="28" t="s">
        <v>984</v>
      </c>
      <c r="E202" s="29" t="s">
        <v>748</v>
      </c>
      <c r="F202" s="27" t="s">
        <v>47</v>
      </c>
      <c r="G202" s="53">
        <v>1</v>
      </c>
      <c r="H202" s="27" t="s">
        <v>749</v>
      </c>
      <c r="I202" s="27" t="s">
        <v>972</v>
      </c>
      <c r="J202" s="30" t="s">
        <v>26</v>
      </c>
      <c r="K202" s="31" t="s">
        <v>981</v>
      </c>
      <c r="L202" s="30"/>
    </row>
    <row r="203" spans="1:12" ht="16.350000000000001" customHeight="1">
      <c r="A203" s="25" t="s">
        <v>495</v>
      </c>
      <c r="B203" s="26" t="s">
        <v>957</v>
      </c>
      <c r="C203" s="27" t="s">
        <v>543</v>
      </c>
      <c r="D203" s="32" t="s">
        <v>403</v>
      </c>
      <c r="E203" s="29" t="s">
        <v>54</v>
      </c>
      <c r="F203" s="27" t="s">
        <v>56</v>
      </c>
      <c r="G203" s="43">
        <v>1</v>
      </c>
      <c r="H203" s="27" t="s">
        <v>55</v>
      </c>
      <c r="I203" s="27" t="s">
        <v>374</v>
      </c>
      <c r="J203" s="30" t="s">
        <v>58</v>
      </c>
      <c r="K203" s="31" t="s">
        <v>373</v>
      </c>
      <c r="L203" s="30"/>
    </row>
    <row r="204" spans="1:12" ht="16.350000000000001" customHeight="1">
      <c r="A204" s="25" t="s">
        <v>495</v>
      </c>
      <c r="B204" s="26" t="s">
        <v>957</v>
      </c>
      <c r="C204" s="27" t="s">
        <v>544</v>
      </c>
      <c r="D204" s="33" t="s">
        <v>740</v>
      </c>
      <c r="E204" s="29" t="s">
        <v>54</v>
      </c>
      <c r="F204" s="27" t="s">
        <v>56</v>
      </c>
      <c r="G204" s="43">
        <v>1</v>
      </c>
      <c r="H204" s="27" t="s">
        <v>55</v>
      </c>
      <c r="I204" s="27" t="s">
        <v>739</v>
      </c>
      <c r="J204" s="30" t="s">
        <v>58</v>
      </c>
      <c r="K204" s="31" t="s">
        <v>373</v>
      </c>
      <c r="L204" s="30"/>
    </row>
    <row r="205" spans="1:12" ht="16.350000000000001" customHeight="1">
      <c r="A205" s="10" t="s">
        <v>496</v>
      </c>
      <c r="B205" s="11" t="s">
        <v>497</v>
      </c>
      <c r="C205" s="12" t="s">
        <v>533</v>
      </c>
      <c r="D205" s="13" t="s">
        <v>404</v>
      </c>
      <c r="E205" s="14" t="s">
        <v>405</v>
      </c>
      <c r="F205" s="12" t="s">
        <v>36</v>
      </c>
      <c r="G205" s="43">
        <v>1</v>
      </c>
      <c r="H205" s="12" t="s">
        <v>406</v>
      </c>
      <c r="I205" s="12" t="s">
        <v>407</v>
      </c>
      <c r="J205" s="15" t="s">
        <v>26</v>
      </c>
      <c r="K205" s="16" t="s">
        <v>44</v>
      </c>
      <c r="L205" s="15"/>
    </row>
    <row r="206" spans="1:12" ht="16.350000000000001" customHeight="1">
      <c r="A206" s="10" t="s">
        <v>496</v>
      </c>
      <c r="B206" s="11" t="s">
        <v>497</v>
      </c>
      <c r="C206" s="12" t="s">
        <v>534</v>
      </c>
      <c r="D206" s="13" t="s">
        <v>408</v>
      </c>
      <c r="E206" s="14" t="s">
        <v>409</v>
      </c>
      <c r="F206" s="12" t="s">
        <v>520</v>
      </c>
      <c r="G206" s="43">
        <v>1</v>
      </c>
      <c r="H206" s="12" t="s">
        <v>410</v>
      </c>
      <c r="I206" s="12" t="s">
        <v>411</v>
      </c>
      <c r="J206" s="15" t="s">
        <v>521</v>
      </c>
      <c r="K206" s="16" t="s">
        <v>156</v>
      </c>
      <c r="L206" s="15"/>
    </row>
    <row r="207" spans="1:12" ht="16.350000000000001" customHeight="1">
      <c r="A207" s="10" t="s">
        <v>496</v>
      </c>
      <c r="B207" s="11" t="s">
        <v>497</v>
      </c>
      <c r="C207" s="12" t="s">
        <v>535</v>
      </c>
      <c r="D207" s="13" t="s">
        <v>412</v>
      </c>
      <c r="E207" s="14" t="s">
        <v>409</v>
      </c>
      <c r="F207" s="12" t="s">
        <v>520</v>
      </c>
      <c r="G207" s="43">
        <v>1</v>
      </c>
      <c r="H207" s="12" t="s">
        <v>410</v>
      </c>
      <c r="I207" s="12" t="s">
        <v>414</v>
      </c>
      <c r="J207" s="15" t="s">
        <v>413</v>
      </c>
      <c r="K207" s="16" t="s">
        <v>37</v>
      </c>
      <c r="L207" s="15"/>
    </row>
    <row r="208" spans="1:12" ht="16.350000000000001" customHeight="1">
      <c r="A208" s="10" t="s">
        <v>496</v>
      </c>
      <c r="B208" s="11" t="s">
        <v>498</v>
      </c>
      <c r="C208" s="12" t="s">
        <v>536</v>
      </c>
      <c r="D208" s="19" t="s">
        <v>802</v>
      </c>
      <c r="E208" s="14" t="s">
        <v>975</v>
      </c>
      <c r="F208" s="12" t="s">
        <v>31</v>
      </c>
      <c r="G208" s="43">
        <v>1</v>
      </c>
      <c r="H208" s="12" t="s">
        <v>803</v>
      </c>
      <c r="I208" s="12" t="s">
        <v>804</v>
      </c>
      <c r="J208" s="15" t="s">
        <v>805</v>
      </c>
      <c r="K208" s="16" t="s">
        <v>806</v>
      </c>
      <c r="L208" s="15"/>
    </row>
    <row r="209" spans="1:12" ht="16.350000000000001" customHeight="1">
      <c r="A209" s="10" t="s">
        <v>496</v>
      </c>
      <c r="B209" s="11" t="s">
        <v>498</v>
      </c>
      <c r="C209" s="12" t="s">
        <v>537</v>
      </c>
      <c r="D209" s="13" t="s">
        <v>415</v>
      </c>
      <c r="E209" s="14" t="s">
        <v>416</v>
      </c>
      <c r="F209" s="12" t="s">
        <v>36</v>
      </c>
      <c r="G209" s="43">
        <v>1</v>
      </c>
      <c r="H209" s="12" t="s">
        <v>417</v>
      </c>
      <c r="I209" s="12" t="s">
        <v>418</v>
      </c>
      <c r="J209" s="15" t="s">
        <v>260</v>
      </c>
      <c r="K209" s="16" t="s">
        <v>20</v>
      </c>
      <c r="L209" s="15" t="s">
        <v>610</v>
      </c>
    </row>
    <row r="210" spans="1:12" ht="16.350000000000001" customHeight="1">
      <c r="A210" s="10" t="s">
        <v>496</v>
      </c>
      <c r="B210" s="11" t="s">
        <v>498</v>
      </c>
      <c r="C210" s="12" t="s">
        <v>538</v>
      </c>
      <c r="D210" s="19" t="s">
        <v>914</v>
      </c>
      <c r="E210" s="14" t="s">
        <v>915</v>
      </c>
      <c r="F210" s="12" t="s">
        <v>520</v>
      </c>
      <c r="G210" s="43">
        <v>1</v>
      </c>
      <c r="H210" s="12" t="s">
        <v>917</v>
      </c>
      <c r="I210" s="12" t="s">
        <v>916</v>
      </c>
      <c r="J210" s="15" t="s">
        <v>908</v>
      </c>
      <c r="K210" s="16" t="s">
        <v>666</v>
      </c>
      <c r="L210" s="15"/>
    </row>
    <row r="211" spans="1:12" ht="16.350000000000001" customHeight="1">
      <c r="A211" s="10" t="s">
        <v>496</v>
      </c>
      <c r="B211" s="11" t="s">
        <v>498</v>
      </c>
      <c r="C211" s="12" t="s">
        <v>539</v>
      </c>
      <c r="D211" s="13" t="s">
        <v>419</v>
      </c>
      <c r="E211" s="14" t="s">
        <v>420</v>
      </c>
      <c r="F211" s="12" t="s">
        <v>56</v>
      </c>
      <c r="G211" s="43">
        <v>1</v>
      </c>
      <c r="H211" s="12" t="s">
        <v>421</v>
      </c>
      <c r="I211" s="12" t="s">
        <v>147</v>
      </c>
      <c r="J211" s="15" t="s">
        <v>7</v>
      </c>
      <c r="K211" s="16" t="s">
        <v>637</v>
      </c>
      <c r="L211" s="15"/>
    </row>
    <row r="212" spans="1:12" ht="16.350000000000001" customHeight="1">
      <c r="A212" s="10" t="s">
        <v>496</v>
      </c>
      <c r="B212" s="11" t="s">
        <v>498</v>
      </c>
      <c r="C212" s="12" t="s">
        <v>540</v>
      </c>
      <c r="D212" s="19" t="s">
        <v>736</v>
      </c>
      <c r="E212" s="14" t="s">
        <v>737</v>
      </c>
      <c r="F212" s="12" t="s">
        <v>31</v>
      </c>
      <c r="G212" s="43">
        <v>1</v>
      </c>
      <c r="H212" s="12" t="s">
        <v>738</v>
      </c>
      <c r="I212" s="12" t="s">
        <v>733</v>
      </c>
      <c r="J212" s="15" t="s">
        <v>734</v>
      </c>
      <c r="K212" s="16" t="s">
        <v>735</v>
      </c>
      <c r="L212" s="15"/>
    </row>
    <row r="213" spans="1:12" ht="16.350000000000001" customHeight="1">
      <c r="A213" s="10" t="s">
        <v>496</v>
      </c>
      <c r="B213" s="11" t="s">
        <v>499</v>
      </c>
      <c r="C213" s="12" t="s">
        <v>541</v>
      </c>
      <c r="D213" s="13" t="s">
        <v>423</v>
      </c>
      <c r="E213" s="14" t="s">
        <v>371</v>
      </c>
      <c r="F213" s="12" t="s">
        <v>520</v>
      </c>
      <c r="G213" s="43">
        <v>1</v>
      </c>
      <c r="H213" s="12" t="s">
        <v>372</v>
      </c>
      <c r="I213" s="12" t="s">
        <v>115</v>
      </c>
      <c r="J213" s="15" t="s">
        <v>521</v>
      </c>
      <c r="K213" s="16" t="s">
        <v>64</v>
      </c>
      <c r="L213" s="15"/>
    </row>
    <row r="214" spans="1:12" ht="16.350000000000001" customHeight="1">
      <c r="A214" s="10" t="s">
        <v>496</v>
      </c>
      <c r="B214" s="11" t="s">
        <v>499</v>
      </c>
      <c r="C214" s="12" t="s">
        <v>542</v>
      </c>
      <c r="D214" s="13" t="s">
        <v>424</v>
      </c>
      <c r="E214" s="14" t="s">
        <v>371</v>
      </c>
      <c r="F214" s="12" t="s">
        <v>520</v>
      </c>
      <c r="G214" s="43">
        <v>1</v>
      </c>
      <c r="H214" s="12" t="s">
        <v>372</v>
      </c>
      <c r="I214" s="12" t="s">
        <v>24</v>
      </c>
      <c r="J214" s="15" t="s">
        <v>12</v>
      </c>
      <c r="K214" s="16" t="s">
        <v>4</v>
      </c>
      <c r="L214" s="15"/>
    </row>
    <row r="215" spans="1:12" ht="16.350000000000001" customHeight="1">
      <c r="A215" s="25" t="s">
        <v>500</v>
      </c>
      <c r="B215" s="26" t="s">
        <v>953</v>
      </c>
      <c r="C215" s="27" t="s">
        <v>533</v>
      </c>
      <c r="D215" s="28" t="s">
        <v>1000</v>
      </c>
      <c r="E215" s="29" t="s">
        <v>996</v>
      </c>
      <c r="F215" s="27" t="s">
        <v>110</v>
      </c>
      <c r="G215" s="43">
        <v>1</v>
      </c>
      <c r="H215" s="27" t="s">
        <v>997</v>
      </c>
      <c r="I215" s="27" t="s">
        <v>998</v>
      </c>
      <c r="J215" s="30" t="s">
        <v>999</v>
      </c>
      <c r="K215" s="31" t="s">
        <v>1003</v>
      </c>
      <c r="L215" s="30"/>
    </row>
    <row r="216" spans="1:12" ht="16.350000000000001" customHeight="1">
      <c r="A216" s="25" t="s">
        <v>500</v>
      </c>
      <c r="B216" s="26" t="s">
        <v>953</v>
      </c>
      <c r="C216" s="27" t="s">
        <v>534</v>
      </c>
      <c r="D216" s="32" t="s">
        <v>425</v>
      </c>
      <c r="E216" s="29" t="s">
        <v>426</v>
      </c>
      <c r="F216" s="27" t="s">
        <v>31</v>
      </c>
      <c r="G216" s="43">
        <v>1</v>
      </c>
      <c r="H216" s="27" t="s">
        <v>354</v>
      </c>
      <c r="I216" s="27" t="s">
        <v>368</v>
      </c>
      <c r="J216" s="30" t="s">
        <v>428</v>
      </c>
      <c r="K216" s="31" t="s">
        <v>427</v>
      </c>
      <c r="L216" s="30"/>
    </row>
    <row r="217" spans="1:12" ht="16.350000000000001" customHeight="1">
      <c r="A217" s="25" t="s">
        <v>500</v>
      </c>
      <c r="B217" s="26" t="s">
        <v>953</v>
      </c>
      <c r="C217" s="27" t="s">
        <v>535</v>
      </c>
      <c r="D217" s="28" t="s">
        <v>797</v>
      </c>
      <c r="E217" s="29" t="s">
        <v>426</v>
      </c>
      <c r="F217" s="27" t="s">
        <v>31</v>
      </c>
      <c r="G217" s="43">
        <v>1</v>
      </c>
      <c r="H217" s="27" t="s">
        <v>354</v>
      </c>
      <c r="I217" s="27" t="s">
        <v>779</v>
      </c>
      <c r="J217" s="30" t="s">
        <v>12</v>
      </c>
      <c r="K217" s="31" t="s">
        <v>637</v>
      </c>
      <c r="L217" s="30"/>
    </row>
    <row r="218" spans="1:12" ht="16.350000000000001" customHeight="1">
      <c r="A218" s="25" t="s">
        <v>500</v>
      </c>
      <c r="B218" s="26" t="s">
        <v>954</v>
      </c>
      <c r="C218" s="27" t="s">
        <v>536</v>
      </c>
      <c r="D218" s="32" t="s">
        <v>429</v>
      </c>
      <c r="E218" s="29" t="s">
        <v>430</v>
      </c>
      <c r="F218" s="27" t="s">
        <v>31</v>
      </c>
      <c r="G218" s="43">
        <v>1</v>
      </c>
      <c r="H218" s="27" t="s">
        <v>431</v>
      </c>
      <c r="I218" s="27" t="s">
        <v>433</v>
      </c>
      <c r="J218" s="30" t="s">
        <v>432</v>
      </c>
      <c r="K218" s="31" t="s">
        <v>427</v>
      </c>
      <c r="L218" s="30"/>
    </row>
    <row r="219" spans="1:12" ht="16.350000000000001" customHeight="1">
      <c r="A219" s="25" t="s">
        <v>500</v>
      </c>
      <c r="B219" s="26" t="s">
        <v>954</v>
      </c>
      <c r="C219" s="27" t="s">
        <v>537</v>
      </c>
      <c r="D219" s="28" t="s">
        <v>774</v>
      </c>
      <c r="E219" s="29" t="s">
        <v>435</v>
      </c>
      <c r="F219" s="27" t="s">
        <v>520</v>
      </c>
      <c r="G219" s="43">
        <v>1</v>
      </c>
      <c r="H219" s="27" t="s">
        <v>436</v>
      </c>
      <c r="I219" s="27" t="s">
        <v>467</v>
      </c>
      <c r="J219" s="30" t="s">
        <v>775</v>
      </c>
      <c r="K219" s="31" t="s">
        <v>439</v>
      </c>
      <c r="L219" s="30"/>
    </row>
    <row r="220" spans="1:12" ht="16.350000000000001" customHeight="1">
      <c r="A220" s="25" t="s">
        <v>500</v>
      </c>
      <c r="B220" s="26" t="s">
        <v>954</v>
      </c>
      <c r="C220" s="27" t="s">
        <v>538</v>
      </c>
      <c r="D220" s="32" t="s">
        <v>434</v>
      </c>
      <c r="E220" s="29" t="s">
        <v>435</v>
      </c>
      <c r="F220" s="27" t="s">
        <v>520</v>
      </c>
      <c r="G220" s="43">
        <v>1</v>
      </c>
      <c r="H220" s="27" t="s">
        <v>436</v>
      </c>
      <c r="I220" s="27" t="s">
        <v>437</v>
      </c>
      <c r="J220" s="30" t="s">
        <v>21</v>
      </c>
      <c r="K220" s="31" t="s">
        <v>666</v>
      </c>
      <c r="L220" s="30"/>
    </row>
    <row r="221" spans="1:12" ht="16.350000000000001" customHeight="1">
      <c r="A221" s="25" t="s">
        <v>500</v>
      </c>
      <c r="B221" s="26" t="s">
        <v>954</v>
      </c>
      <c r="C221" s="27" t="s">
        <v>539</v>
      </c>
      <c r="D221" s="32" t="s">
        <v>438</v>
      </c>
      <c r="E221" s="29" t="s">
        <v>435</v>
      </c>
      <c r="F221" s="27" t="s">
        <v>520</v>
      </c>
      <c r="G221" s="43">
        <v>1</v>
      </c>
      <c r="H221" s="27" t="s">
        <v>436</v>
      </c>
      <c r="I221" s="27" t="s">
        <v>441</v>
      </c>
      <c r="J221" s="30" t="s">
        <v>440</v>
      </c>
      <c r="K221" s="31" t="s">
        <v>439</v>
      </c>
      <c r="L221" s="30"/>
    </row>
    <row r="222" spans="1:12" ht="16.350000000000001" customHeight="1">
      <c r="A222" s="25" t="s">
        <v>500</v>
      </c>
      <c r="B222" s="26" t="s">
        <v>954</v>
      </c>
      <c r="C222" s="27" t="s">
        <v>540</v>
      </c>
      <c r="D222" s="28" t="s">
        <v>773</v>
      </c>
      <c r="E222" s="29" t="s">
        <v>737</v>
      </c>
      <c r="F222" s="27" t="s">
        <v>31</v>
      </c>
      <c r="G222" s="43">
        <v>1</v>
      </c>
      <c r="H222" s="27" t="s">
        <v>738</v>
      </c>
      <c r="I222" s="27" t="s">
        <v>764</v>
      </c>
      <c r="J222" s="30" t="s">
        <v>765</v>
      </c>
      <c r="K222" s="31" t="s">
        <v>763</v>
      </c>
      <c r="L222" s="30"/>
    </row>
    <row r="223" spans="1:12" ht="16.350000000000001" customHeight="1">
      <c r="A223" s="25" t="s">
        <v>500</v>
      </c>
      <c r="B223" s="26" t="s">
        <v>955</v>
      </c>
      <c r="C223" s="27" t="s">
        <v>541</v>
      </c>
      <c r="D223" s="28" t="s">
        <v>880</v>
      </c>
      <c r="E223" s="29" t="s">
        <v>824</v>
      </c>
      <c r="F223" s="27" t="s">
        <v>36</v>
      </c>
      <c r="G223" s="43">
        <v>1</v>
      </c>
      <c r="H223" s="27" t="s">
        <v>422</v>
      </c>
      <c r="I223" s="27" t="s">
        <v>875</v>
      </c>
      <c r="J223" s="30" t="s">
        <v>26</v>
      </c>
      <c r="K223" s="31" t="s">
        <v>844</v>
      </c>
      <c r="L223" s="30"/>
    </row>
    <row r="224" spans="1:12" ht="16.350000000000001" customHeight="1">
      <c r="A224" s="25" t="s">
        <v>500</v>
      </c>
      <c r="B224" s="26" t="s">
        <v>955</v>
      </c>
      <c r="C224" s="27" t="s">
        <v>542</v>
      </c>
      <c r="D224" s="32" t="s">
        <v>442</v>
      </c>
      <c r="E224" s="29" t="s">
        <v>371</v>
      </c>
      <c r="F224" s="27" t="s">
        <v>520</v>
      </c>
      <c r="G224" s="43">
        <v>1</v>
      </c>
      <c r="H224" s="27" t="s">
        <v>372</v>
      </c>
      <c r="I224" s="27" t="s">
        <v>443</v>
      </c>
      <c r="J224" s="30" t="s">
        <v>521</v>
      </c>
      <c r="K224" s="31" t="s">
        <v>64</v>
      </c>
      <c r="L224" s="30"/>
    </row>
    <row r="225" spans="1:12" ht="16.350000000000001" customHeight="1">
      <c r="A225" s="25" t="s">
        <v>500</v>
      </c>
      <c r="B225" s="26" t="s">
        <v>955</v>
      </c>
      <c r="C225" s="27" t="s">
        <v>543</v>
      </c>
      <c r="D225" s="33" t="s">
        <v>667</v>
      </c>
      <c r="E225" s="29" t="s">
        <v>54</v>
      </c>
      <c r="F225" s="27" t="s">
        <v>56</v>
      </c>
      <c r="G225" s="43">
        <v>1</v>
      </c>
      <c r="H225" s="27" t="s">
        <v>55</v>
      </c>
      <c r="I225" s="27" t="s">
        <v>658</v>
      </c>
      <c r="J225" s="30" t="s">
        <v>668</v>
      </c>
      <c r="K225" s="31" t="s">
        <v>669</v>
      </c>
      <c r="L225" s="30"/>
    </row>
    <row r="226" spans="1:12" ht="16.350000000000001" customHeight="1">
      <c r="A226" s="25" t="s">
        <v>500</v>
      </c>
      <c r="B226" s="26" t="s">
        <v>955</v>
      </c>
      <c r="C226" s="27" t="s">
        <v>544</v>
      </c>
      <c r="D226" s="33" t="s">
        <v>1009</v>
      </c>
      <c r="E226" s="29" t="s">
        <v>54</v>
      </c>
      <c r="F226" s="27" t="s">
        <v>56</v>
      </c>
      <c r="G226" s="43">
        <v>1</v>
      </c>
      <c r="H226" s="27" t="s">
        <v>55</v>
      </c>
      <c r="I226" s="27" t="s">
        <v>998</v>
      </c>
      <c r="J226" s="30" t="s">
        <v>668</v>
      </c>
      <c r="K226" s="31" t="s">
        <v>373</v>
      </c>
      <c r="L226" s="30" t="s">
        <v>1010</v>
      </c>
    </row>
    <row r="227" spans="1:12" ht="16.350000000000001" customHeight="1">
      <c r="A227" s="10" t="s">
        <v>501</v>
      </c>
      <c r="B227" s="11" t="s">
        <v>958</v>
      </c>
      <c r="C227" s="12" t="s">
        <v>533</v>
      </c>
      <c r="D227" s="19" t="s">
        <v>444</v>
      </c>
      <c r="E227" s="14" t="s">
        <v>426</v>
      </c>
      <c r="F227" s="12" t="s">
        <v>31</v>
      </c>
      <c r="G227" s="43">
        <v>1</v>
      </c>
      <c r="H227" s="12" t="s">
        <v>354</v>
      </c>
      <c r="I227" s="12" t="s">
        <v>445</v>
      </c>
      <c r="J227" s="15" t="s">
        <v>12</v>
      </c>
      <c r="K227" s="16" t="s">
        <v>427</v>
      </c>
      <c r="L227" s="15"/>
    </row>
    <row r="228" spans="1:12" ht="16.350000000000001" customHeight="1">
      <c r="A228" s="10" t="s">
        <v>501</v>
      </c>
      <c r="B228" s="11" t="s">
        <v>958</v>
      </c>
      <c r="C228" s="12" t="s">
        <v>534</v>
      </c>
      <c r="D228" s="19" t="s">
        <v>700</v>
      </c>
      <c r="E228" s="14" t="s">
        <v>701</v>
      </c>
      <c r="F228" s="12" t="s">
        <v>31</v>
      </c>
      <c r="G228" s="43">
        <v>1</v>
      </c>
      <c r="H228" s="12" t="s">
        <v>354</v>
      </c>
      <c r="I228" s="12" t="s">
        <v>683</v>
      </c>
      <c r="J228" s="15" t="s">
        <v>684</v>
      </c>
      <c r="K228" s="16" t="s">
        <v>427</v>
      </c>
      <c r="L228" s="15"/>
    </row>
    <row r="229" spans="1:12" ht="16.350000000000001" customHeight="1">
      <c r="A229" s="10" t="s">
        <v>501</v>
      </c>
      <c r="B229" s="11" t="s">
        <v>958</v>
      </c>
      <c r="C229" s="12" t="s">
        <v>535</v>
      </c>
      <c r="D229" s="19" t="s">
        <v>798</v>
      </c>
      <c r="E229" s="14" t="s">
        <v>701</v>
      </c>
      <c r="F229" s="12" t="s">
        <v>31</v>
      </c>
      <c r="G229" s="43">
        <v>1</v>
      </c>
      <c r="H229" s="12" t="s">
        <v>354</v>
      </c>
      <c r="I229" s="12" t="s">
        <v>779</v>
      </c>
      <c r="J229" s="15" t="s">
        <v>12</v>
      </c>
      <c r="K229" s="16" t="s">
        <v>637</v>
      </c>
      <c r="L229" s="15"/>
    </row>
    <row r="230" spans="1:12" ht="16.350000000000001" customHeight="1">
      <c r="A230" s="10" t="s">
        <v>501</v>
      </c>
      <c r="B230" s="11" t="s">
        <v>959</v>
      </c>
      <c r="C230" s="12" t="s">
        <v>536</v>
      </c>
      <c r="D230" s="19" t="s">
        <v>450</v>
      </c>
      <c r="E230" s="14" t="s">
        <v>359</v>
      </c>
      <c r="F230" s="12" t="s">
        <v>110</v>
      </c>
      <c r="G230" s="43">
        <v>1</v>
      </c>
      <c r="H230" s="12" t="s">
        <v>360</v>
      </c>
      <c r="I230" s="12" t="s">
        <v>129</v>
      </c>
      <c r="J230" s="15" t="s">
        <v>128</v>
      </c>
      <c r="K230" s="16" t="s">
        <v>83</v>
      </c>
      <c r="L230" s="15"/>
    </row>
    <row r="231" spans="1:12" ht="16.350000000000001" customHeight="1">
      <c r="A231" s="10" t="s">
        <v>501</v>
      </c>
      <c r="B231" s="11" t="s">
        <v>959</v>
      </c>
      <c r="C231" s="12" t="s">
        <v>537</v>
      </c>
      <c r="D231" s="19" t="s">
        <v>451</v>
      </c>
      <c r="E231" s="14" t="s">
        <v>359</v>
      </c>
      <c r="F231" s="12" t="s">
        <v>110</v>
      </c>
      <c r="G231" s="43">
        <v>1</v>
      </c>
      <c r="H231" s="12" t="s">
        <v>360</v>
      </c>
      <c r="I231" s="12" t="s">
        <v>452</v>
      </c>
      <c r="J231" s="15" t="s">
        <v>145</v>
      </c>
      <c r="K231" s="16" t="s">
        <v>666</v>
      </c>
      <c r="L231" s="15"/>
    </row>
    <row r="232" spans="1:12" ht="16.350000000000001" customHeight="1">
      <c r="A232" s="10" t="s">
        <v>501</v>
      </c>
      <c r="B232" s="11" t="s">
        <v>960</v>
      </c>
      <c r="C232" s="12" t="s">
        <v>538</v>
      </c>
      <c r="D232" s="19" t="s">
        <v>453</v>
      </c>
      <c r="E232" s="14" t="s">
        <v>435</v>
      </c>
      <c r="F232" s="12" t="s">
        <v>520</v>
      </c>
      <c r="G232" s="43">
        <v>1</v>
      </c>
      <c r="H232" s="12" t="s">
        <v>436</v>
      </c>
      <c r="I232" s="12" t="s">
        <v>216</v>
      </c>
      <c r="J232" s="15" t="s">
        <v>215</v>
      </c>
      <c r="K232" s="16" t="s">
        <v>83</v>
      </c>
      <c r="L232" s="15"/>
    </row>
    <row r="233" spans="1:12" ht="16.350000000000001" customHeight="1">
      <c r="A233" s="10" t="s">
        <v>501</v>
      </c>
      <c r="B233" s="11" t="s">
        <v>960</v>
      </c>
      <c r="C233" s="12" t="s">
        <v>539</v>
      </c>
      <c r="D233" s="19" t="s">
        <v>454</v>
      </c>
      <c r="E233" s="14" t="s">
        <v>435</v>
      </c>
      <c r="F233" s="12" t="s">
        <v>520</v>
      </c>
      <c r="G233" s="43">
        <v>1</v>
      </c>
      <c r="H233" s="12" t="s">
        <v>436</v>
      </c>
      <c r="I233" s="12" t="s">
        <v>456</v>
      </c>
      <c r="J233" s="15" t="s">
        <v>455</v>
      </c>
      <c r="K233" s="16" t="s">
        <v>439</v>
      </c>
      <c r="L233" s="15"/>
    </row>
    <row r="234" spans="1:12" ht="16.350000000000001" customHeight="1">
      <c r="A234" s="10" t="s">
        <v>501</v>
      </c>
      <c r="B234" s="11" t="s">
        <v>960</v>
      </c>
      <c r="C234" s="12" t="s">
        <v>540</v>
      </c>
      <c r="D234" s="19" t="s">
        <v>799</v>
      </c>
      <c r="E234" s="14" t="s">
        <v>737</v>
      </c>
      <c r="F234" s="12" t="s">
        <v>31</v>
      </c>
      <c r="G234" s="43">
        <v>1</v>
      </c>
      <c r="H234" s="12" t="s">
        <v>738</v>
      </c>
      <c r="I234" s="12" t="s">
        <v>779</v>
      </c>
      <c r="J234" s="15" t="s">
        <v>12</v>
      </c>
      <c r="K234" s="16" t="s">
        <v>637</v>
      </c>
      <c r="L234" s="15"/>
    </row>
    <row r="235" spans="1:12" ht="16.350000000000001" customHeight="1">
      <c r="A235" s="10" t="s">
        <v>501</v>
      </c>
      <c r="B235" s="11" t="s">
        <v>953</v>
      </c>
      <c r="C235" s="12" t="s">
        <v>541</v>
      </c>
      <c r="D235" s="19" t="s">
        <v>718</v>
      </c>
      <c r="E235" s="14" t="s">
        <v>719</v>
      </c>
      <c r="F235" s="12" t="s">
        <v>36</v>
      </c>
      <c r="G235" s="43">
        <v>1</v>
      </c>
      <c r="H235" s="12" t="s">
        <v>723</v>
      </c>
      <c r="I235" s="12" t="s">
        <v>720</v>
      </c>
      <c r="J235" s="15" t="s">
        <v>721</v>
      </c>
      <c r="K235" s="16" t="s">
        <v>722</v>
      </c>
      <c r="L235" s="15"/>
    </row>
    <row r="236" spans="1:12" ht="16.350000000000001" customHeight="1">
      <c r="A236" s="10" t="s">
        <v>501</v>
      </c>
      <c r="B236" s="11" t="s">
        <v>953</v>
      </c>
      <c r="C236" s="12" t="s">
        <v>542</v>
      </c>
      <c r="D236" s="19" t="s">
        <v>457</v>
      </c>
      <c r="E236" s="14" t="s">
        <v>458</v>
      </c>
      <c r="F236" s="12" t="s">
        <v>47</v>
      </c>
      <c r="G236" s="43">
        <v>1</v>
      </c>
      <c r="H236" s="12" t="s">
        <v>459</v>
      </c>
      <c r="I236" s="12" t="s">
        <v>273</v>
      </c>
      <c r="J236" s="15" t="s">
        <v>5</v>
      </c>
      <c r="K236" s="16" t="s">
        <v>98</v>
      </c>
      <c r="L236" s="15"/>
    </row>
    <row r="237" spans="1:12" ht="16.350000000000001" customHeight="1">
      <c r="A237" s="10" t="s">
        <v>501</v>
      </c>
      <c r="B237" s="11" t="s">
        <v>953</v>
      </c>
      <c r="C237" s="12" t="s">
        <v>544</v>
      </c>
      <c r="D237" s="19" t="s">
        <v>741</v>
      </c>
      <c r="E237" s="14" t="s">
        <v>54</v>
      </c>
      <c r="F237" s="12" t="s">
        <v>56</v>
      </c>
      <c r="G237" s="43">
        <v>1</v>
      </c>
      <c r="H237" s="12" t="s">
        <v>55</v>
      </c>
      <c r="I237" s="12" t="s">
        <v>739</v>
      </c>
      <c r="J237" s="15" t="s">
        <v>58</v>
      </c>
      <c r="K237" s="16" t="s">
        <v>742</v>
      </c>
      <c r="L237" s="15"/>
    </row>
    <row r="238" spans="1:12" ht="16.350000000000001" customHeight="1">
      <c r="A238" s="25" t="s">
        <v>502</v>
      </c>
      <c r="B238" s="26"/>
      <c r="C238" s="27" t="s">
        <v>533</v>
      </c>
      <c r="D238" s="34" t="s">
        <v>835</v>
      </c>
      <c r="E238" s="29" t="s">
        <v>460</v>
      </c>
      <c r="F238" s="27" t="s">
        <v>36</v>
      </c>
      <c r="G238" s="43">
        <v>1</v>
      </c>
      <c r="H238" s="27" t="s">
        <v>461</v>
      </c>
      <c r="I238" s="27" t="s">
        <v>462</v>
      </c>
      <c r="J238" s="30" t="s">
        <v>21</v>
      </c>
      <c r="K238" s="31" t="s">
        <v>125</v>
      </c>
      <c r="L238" s="30" t="s">
        <v>503</v>
      </c>
    </row>
    <row r="239" spans="1:12" ht="16.350000000000001" customHeight="1">
      <c r="A239" s="25" t="s">
        <v>502</v>
      </c>
      <c r="B239" s="26"/>
      <c r="C239" s="27" t="s">
        <v>534</v>
      </c>
      <c r="D239" s="34" t="s">
        <v>836</v>
      </c>
      <c r="E239" s="35" t="s">
        <v>359</v>
      </c>
      <c r="F239" s="27" t="s">
        <v>110</v>
      </c>
      <c r="G239" s="43">
        <v>1</v>
      </c>
      <c r="H239" s="27" t="s">
        <v>360</v>
      </c>
      <c r="I239" s="27" t="s">
        <v>446</v>
      </c>
      <c r="J239" s="30" t="s">
        <v>260</v>
      </c>
      <c r="K239" s="31" t="s">
        <v>20</v>
      </c>
      <c r="L239" s="30" t="s">
        <v>504</v>
      </c>
    </row>
    <row r="240" spans="1:12" ht="16.350000000000001" customHeight="1">
      <c r="A240" s="25" t="s">
        <v>502</v>
      </c>
      <c r="B240" s="26"/>
      <c r="C240" s="27" t="s">
        <v>535</v>
      </c>
      <c r="D240" s="34" t="s">
        <v>837</v>
      </c>
      <c r="E240" s="35" t="s">
        <v>359</v>
      </c>
      <c r="F240" s="27" t="s">
        <v>110</v>
      </c>
      <c r="G240" s="43">
        <v>1</v>
      </c>
      <c r="H240" s="27" t="s">
        <v>360</v>
      </c>
      <c r="I240" s="27" t="s">
        <v>449</v>
      </c>
      <c r="J240" s="30" t="s">
        <v>448</v>
      </c>
      <c r="K240" s="31" t="s">
        <v>447</v>
      </c>
      <c r="L240" s="30" t="s">
        <v>505</v>
      </c>
    </row>
    <row r="241" spans="1:12" ht="16.350000000000001" customHeight="1">
      <c r="A241" s="25" t="s">
        <v>502</v>
      </c>
      <c r="B241" s="26"/>
      <c r="C241" s="27" t="s">
        <v>536</v>
      </c>
      <c r="D241" s="34" t="s">
        <v>838</v>
      </c>
      <c r="E241" s="35" t="s">
        <v>430</v>
      </c>
      <c r="F241" s="27" t="s">
        <v>31</v>
      </c>
      <c r="G241" s="43">
        <v>1</v>
      </c>
      <c r="H241" s="27" t="s">
        <v>431</v>
      </c>
      <c r="I241" s="27" t="s">
        <v>465</v>
      </c>
      <c r="J241" s="30" t="s">
        <v>464</v>
      </c>
      <c r="K241" s="31" t="s">
        <v>463</v>
      </c>
      <c r="L241" s="30" t="s">
        <v>506</v>
      </c>
    </row>
    <row r="242" spans="1:12" ht="16.350000000000001" customHeight="1">
      <c r="A242" s="25" t="s">
        <v>502</v>
      </c>
      <c r="B242" s="26"/>
      <c r="C242" s="27" t="s">
        <v>537</v>
      </c>
      <c r="D242" s="34" t="s">
        <v>839</v>
      </c>
      <c r="E242" s="29" t="s">
        <v>435</v>
      </c>
      <c r="F242" s="27" t="s">
        <v>520</v>
      </c>
      <c r="G242" s="43">
        <v>1</v>
      </c>
      <c r="H242" s="27" t="s">
        <v>436</v>
      </c>
      <c r="I242" s="27" t="s">
        <v>467</v>
      </c>
      <c r="J242" s="30" t="s">
        <v>466</v>
      </c>
      <c r="K242" s="31" t="s">
        <v>439</v>
      </c>
      <c r="L242" s="30" t="s">
        <v>507</v>
      </c>
    </row>
    <row r="243" spans="1:12" ht="16.350000000000001" customHeight="1">
      <c r="A243" s="25" t="s">
        <v>502</v>
      </c>
      <c r="B243" s="26"/>
      <c r="C243" s="27" t="s">
        <v>538</v>
      </c>
      <c r="D243" s="34" t="s">
        <v>840</v>
      </c>
      <c r="E243" s="29" t="s">
        <v>435</v>
      </c>
      <c r="F243" s="27" t="s">
        <v>520</v>
      </c>
      <c r="G243" s="43">
        <v>1</v>
      </c>
      <c r="H243" s="27" t="s">
        <v>436</v>
      </c>
      <c r="I243" s="27" t="s">
        <v>469</v>
      </c>
      <c r="J243" s="30" t="s">
        <v>468</v>
      </c>
      <c r="K243" s="31" t="s">
        <v>439</v>
      </c>
      <c r="L243" s="30" t="s">
        <v>508</v>
      </c>
    </row>
    <row r="244" spans="1:12" ht="16.350000000000001" customHeight="1">
      <c r="A244" s="25" t="s">
        <v>502</v>
      </c>
      <c r="B244" s="26"/>
      <c r="C244" s="27" t="s">
        <v>539</v>
      </c>
      <c r="D244" s="34" t="s">
        <v>841</v>
      </c>
      <c r="E244" s="29" t="s">
        <v>435</v>
      </c>
      <c r="F244" s="27" t="s">
        <v>520</v>
      </c>
      <c r="G244" s="43">
        <v>1</v>
      </c>
      <c r="H244" s="27" t="s">
        <v>436</v>
      </c>
      <c r="I244" s="27" t="s">
        <v>456</v>
      </c>
      <c r="J244" s="30" t="s">
        <v>470</v>
      </c>
      <c r="K244" s="31" t="s">
        <v>439</v>
      </c>
      <c r="L244" s="30" t="s">
        <v>509</v>
      </c>
    </row>
    <row r="245" spans="1:12" ht="16.350000000000001" customHeight="1">
      <c r="A245" s="25" t="s">
        <v>502</v>
      </c>
      <c r="B245" s="26"/>
      <c r="C245" s="27" t="s">
        <v>540</v>
      </c>
      <c r="D245" s="34" t="s">
        <v>842</v>
      </c>
      <c r="E245" s="29" t="s">
        <v>737</v>
      </c>
      <c r="F245" s="27" t="s">
        <v>31</v>
      </c>
      <c r="G245" s="43">
        <v>1</v>
      </c>
      <c r="H245" s="27" t="s">
        <v>738</v>
      </c>
      <c r="I245" s="27" t="s">
        <v>764</v>
      </c>
      <c r="J245" s="30" t="s">
        <v>769</v>
      </c>
      <c r="K245" s="31" t="s">
        <v>763</v>
      </c>
      <c r="L245" s="30" t="s">
        <v>1012</v>
      </c>
    </row>
    <row r="246" spans="1:12" ht="28.5">
      <c r="A246" s="25" t="s">
        <v>502</v>
      </c>
      <c r="B246" s="26"/>
      <c r="C246" s="27" t="s">
        <v>541</v>
      </c>
      <c r="D246" s="34" t="s">
        <v>1004</v>
      </c>
      <c r="E246" s="29" t="s">
        <v>983</v>
      </c>
      <c r="F246" s="27" t="s">
        <v>36</v>
      </c>
      <c r="G246" s="43">
        <v>1</v>
      </c>
      <c r="H246" s="27" t="s">
        <v>846</v>
      </c>
      <c r="I246" s="27" t="s">
        <v>1005</v>
      </c>
      <c r="J246" s="30" t="s">
        <v>48</v>
      </c>
      <c r="K246" s="31" t="s">
        <v>1006</v>
      </c>
      <c r="L246" s="30" t="s">
        <v>1007</v>
      </c>
    </row>
    <row r="247" spans="1:12" ht="16.350000000000001" customHeight="1">
      <c r="A247" s="25" t="s">
        <v>502</v>
      </c>
      <c r="B247" s="26"/>
      <c r="C247" s="27" t="s">
        <v>542</v>
      </c>
      <c r="D247" s="34" t="s">
        <v>843</v>
      </c>
      <c r="E247" s="29" t="s">
        <v>304</v>
      </c>
      <c r="F247" s="27" t="s">
        <v>36</v>
      </c>
      <c r="G247" s="43">
        <v>1</v>
      </c>
      <c r="H247" s="27" t="s">
        <v>305</v>
      </c>
      <c r="I247" s="27" t="s">
        <v>472</v>
      </c>
      <c r="J247" s="30" t="s">
        <v>48</v>
      </c>
      <c r="K247" s="31" t="s">
        <v>471</v>
      </c>
      <c r="L247" s="30" t="s">
        <v>510</v>
      </c>
    </row>
    <row r="248" spans="1:12" ht="28.5">
      <c r="A248" s="10" t="s">
        <v>511</v>
      </c>
      <c r="B248" s="11"/>
      <c r="C248" s="12" t="s">
        <v>533</v>
      </c>
      <c r="D248" s="17" t="s">
        <v>830</v>
      </c>
      <c r="E248" s="14" t="s">
        <v>220</v>
      </c>
      <c r="F248" s="12" t="s">
        <v>520</v>
      </c>
      <c r="G248" s="43">
        <v>1</v>
      </c>
      <c r="H248" s="12" t="s">
        <v>221</v>
      </c>
      <c r="I248" s="12" t="s">
        <v>549</v>
      </c>
      <c r="J248" s="15" t="s">
        <v>521</v>
      </c>
      <c r="K248" s="16" t="s">
        <v>156</v>
      </c>
      <c r="L248" s="16" t="s">
        <v>512</v>
      </c>
    </row>
    <row r="249" spans="1:12" ht="28.5">
      <c r="A249" s="10" t="s">
        <v>511</v>
      </c>
      <c r="B249" s="11"/>
      <c r="C249" s="12" t="s">
        <v>534</v>
      </c>
      <c r="D249" s="17" t="s">
        <v>831</v>
      </c>
      <c r="E249" s="18" t="s">
        <v>473</v>
      </c>
      <c r="F249" s="12" t="s">
        <v>36</v>
      </c>
      <c r="G249" s="43">
        <v>1</v>
      </c>
      <c r="H249" s="12" t="s">
        <v>474</v>
      </c>
      <c r="I249" s="12" t="s">
        <v>250</v>
      </c>
      <c r="J249" s="15" t="s">
        <v>25</v>
      </c>
      <c r="K249" s="16" t="s">
        <v>666</v>
      </c>
      <c r="L249" s="16" t="s">
        <v>513</v>
      </c>
    </row>
    <row r="250" spans="1:12" ht="28.5">
      <c r="A250" s="10" t="s">
        <v>511</v>
      </c>
      <c r="B250" s="11"/>
      <c r="C250" s="12" t="s">
        <v>535</v>
      </c>
      <c r="D250" s="17" t="s">
        <v>832</v>
      </c>
      <c r="E250" s="18" t="s">
        <v>227</v>
      </c>
      <c r="F250" s="12" t="s">
        <v>36</v>
      </c>
      <c r="G250" s="43">
        <v>1</v>
      </c>
      <c r="H250" s="12" t="s">
        <v>228</v>
      </c>
      <c r="I250" s="12" t="s">
        <v>452</v>
      </c>
      <c r="J250" s="15" t="s">
        <v>145</v>
      </c>
      <c r="K250" s="16" t="s">
        <v>666</v>
      </c>
      <c r="L250" s="16" t="s">
        <v>514</v>
      </c>
    </row>
    <row r="251" spans="1:12" ht="28.5">
      <c r="A251" s="10" t="s">
        <v>511</v>
      </c>
      <c r="B251" s="11"/>
      <c r="C251" s="12" t="s">
        <v>536</v>
      </c>
      <c r="D251" s="17" t="s">
        <v>924</v>
      </c>
      <c r="E251" s="18" t="s">
        <v>925</v>
      </c>
      <c r="F251" s="12" t="s">
        <v>63</v>
      </c>
      <c r="G251" s="43">
        <v>1</v>
      </c>
      <c r="H251" s="12" t="s">
        <v>927</v>
      </c>
      <c r="I251" s="12" t="s">
        <v>928</v>
      </c>
      <c r="J251" s="15" t="s">
        <v>908</v>
      </c>
      <c r="K251" s="16" t="s">
        <v>666</v>
      </c>
      <c r="L251" s="16" t="s">
        <v>926</v>
      </c>
    </row>
    <row r="252" spans="1:12" ht="28.5">
      <c r="A252" s="10" t="s">
        <v>511</v>
      </c>
      <c r="B252" s="11"/>
      <c r="C252" s="12" t="s">
        <v>537</v>
      </c>
      <c r="D252" s="17" t="s">
        <v>986</v>
      </c>
      <c r="E252" s="14" t="s">
        <v>985</v>
      </c>
      <c r="F252" s="12" t="s">
        <v>31</v>
      </c>
      <c r="G252" s="43">
        <v>1</v>
      </c>
      <c r="H252" s="12" t="s">
        <v>987</v>
      </c>
      <c r="I252" s="12" t="s">
        <v>988</v>
      </c>
      <c r="J252" s="15" t="s">
        <v>464</v>
      </c>
      <c r="K252" s="16" t="s">
        <v>980</v>
      </c>
      <c r="L252" s="16" t="s">
        <v>989</v>
      </c>
    </row>
    <row r="253" spans="1:12" ht="28.5">
      <c r="A253" s="10" t="s">
        <v>511</v>
      </c>
      <c r="B253" s="11"/>
      <c r="C253" s="12" t="s">
        <v>538</v>
      </c>
      <c r="D253" s="17" t="s">
        <v>833</v>
      </c>
      <c r="E253" s="14" t="s">
        <v>229</v>
      </c>
      <c r="F253" s="12" t="s">
        <v>520</v>
      </c>
      <c r="G253" s="43">
        <v>1</v>
      </c>
      <c r="H253" s="12" t="s">
        <v>230</v>
      </c>
      <c r="I253" s="12" t="s">
        <v>250</v>
      </c>
      <c r="J253" s="15" t="s">
        <v>25</v>
      </c>
      <c r="K253" s="16" t="s">
        <v>666</v>
      </c>
      <c r="L253" s="16" t="s">
        <v>515</v>
      </c>
    </row>
    <row r="254" spans="1:12" ht="28.5">
      <c r="A254" s="10" t="s">
        <v>511</v>
      </c>
      <c r="B254" s="11"/>
      <c r="C254" s="12" t="s">
        <v>539</v>
      </c>
      <c r="D254" s="17" t="s">
        <v>834</v>
      </c>
      <c r="E254" s="14" t="s">
        <v>235</v>
      </c>
      <c r="F254" s="12" t="s">
        <v>31</v>
      </c>
      <c r="G254" s="43">
        <v>1</v>
      </c>
      <c r="H254" s="12" t="s">
        <v>236</v>
      </c>
      <c r="I254" s="12" t="s">
        <v>78</v>
      </c>
      <c r="J254" s="15" t="s">
        <v>237</v>
      </c>
      <c r="K254" s="16" t="s">
        <v>666</v>
      </c>
      <c r="L254" s="16" t="s">
        <v>516</v>
      </c>
    </row>
    <row r="255" spans="1:12" ht="45">
      <c r="A255" s="25" t="s">
        <v>517</v>
      </c>
      <c r="B255" s="26"/>
      <c r="C255" s="27" t="s">
        <v>533</v>
      </c>
      <c r="D255" s="32" t="s">
        <v>475</v>
      </c>
      <c r="E255" s="35" t="s">
        <v>864</v>
      </c>
      <c r="F255" s="27" t="s">
        <v>47</v>
      </c>
      <c r="G255" s="43">
        <v>1</v>
      </c>
      <c r="H255" s="27"/>
      <c r="I255" s="27" t="s">
        <v>6</v>
      </c>
      <c r="J255" s="30" t="s">
        <v>5</v>
      </c>
      <c r="K255" s="31" t="s">
        <v>637</v>
      </c>
      <c r="L255" s="30"/>
    </row>
    <row r="256" spans="1:12" ht="30">
      <c r="A256" s="25" t="s">
        <v>517</v>
      </c>
      <c r="B256" s="26"/>
      <c r="C256" s="27" t="s">
        <v>534</v>
      </c>
      <c r="D256" s="28" t="s">
        <v>653</v>
      </c>
      <c r="E256" s="35" t="s">
        <v>654</v>
      </c>
      <c r="F256" s="27" t="s">
        <v>520</v>
      </c>
      <c r="G256" s="43">
        <v>1</v>
      </c>
      <c r="H256" s="27"/>
      <c r="I256" s="27" t="s">
        <v>636</v>
      </c>
      <c r="J256" s="30" t="s">
        <v>521</v>
      </c>
      <c r="K256" s="31" t="s">
        <v>637</v>
      </c>
      <c r="L256" s="30"/>
    </row>
    <row r="257" spans="1:12" ht="45">
      <c r="A257" s="25" t="s">
        <v>517</v>
      </c>
      <c r="B257" s="26"/>
      <c r="C257" s="27" t="s">
        <v>535</v>
      </c>
      <c r="D257" s="32" t="s">
        <v>476</v>
      </c>
      <c r="E257" s="35" t="s">
        <v>865</v>
      </c>
      <c r="F257" s="27" t="s">
        <v>47</v>
      </c>
      <c r="G257" s="43">
        <v>1</v>
      </c>
      <c r="H257" s="27"/>
      <c r="I257" s="27" t="s">
        <v>11</v>
      </c>
      <c r="J257" s="30" t="s">
        <v>10</v>
      </c>
      <c r="K257" s="31" t="s">
        <v>9</v>
      </c>
      <c r="L257" s="30"/>
    </row>
    <row r="258" spans="1:12" ht="45">
      <c r="A258" s="25" t="s">
        <v>517</v>
      </c>
      <c r="B258" s="26"/>
      <c r="C258" s="27" t="s">
        <v>536</v>
      </c>
      <c r="D258" s="28" t="s">
        <v>898</v>
      </c>
      <c r="E258" s="35" t="s">
        <v>899</v>
      </c>
      <c r="F258" s="27" t="s">
        <v>63</v>
      </c>
      <c r="G258" s="43">
        <v>1</v>
      </c>
      <c r="H258" s="27"/>
      <c r="I258" s="27" t="s">
        <v>895</v>
      </c>
      <c r="J258" s="30" t="s">
        <v>862</v>
      </c>
      <c r="K258" s="31" t="s">
        <v>637</v>
      </c>
      <c r="L258" s="30"/>
    </row>
    <row r="259" spans="1:12" ht="45">
      <c r="A259" s="25" t="s">
        <v>517</v>
      </c>
      <c r="B259" s="26"/>
      <c r="C259" s="27" t="s">
        <v>537</v>
      </c>
      <c r="D259" s="28" t="s">
        <v>611</v>
      </c>
      <c r="E259" s="35" t="s">
        <v>545</v>
      </c>
      <c r="F259" s="27" t="s">
        <v>63</v>
      </c>
      <c r="G259" s="43">
        <v>1</v>
      </c>
      <c r="H259" s="27"/>
      <c r="I259" s="27" t="s">
        <v>14</v>
      </c>
      <c r="J259" s="30" t="s">
        <v>13</v>
      </c>
      <c r="K259" s="31" t="s">
        <v>637</v>
      </c>
      <c r="L259" s="30"/>
    </row>
    <row r="260" spans="1:12" ht="60">
      <c r="A260" s="25" t="s">
        <v>517</v>
      </c>
      <c r="B260" s="26"/>
      <c r="C260" s="27" t="s">
        <v>538</v>
      </c>
      <c r="D260" s="28" t="s">
        <v>612</v>
      </c>
      <c r="E260" s="35" t="s">
        <v>866</v>
      </c>
      <c r="F260" s="27" t="s">
        <v>56</v>
      </c>
      <c r="G260" s="43">
        <v>1</v>
      </c>
      <c r="H260" s="27"/>
      <c r="I260" s="27" t="s">
        <v>16</v>
      </c>
      <c r="J260" s="30" t="s">
        <v>15</v>
      </c>
      <c r="K260" s="31" t="s">
        <v>637</v>
      </c>
      <c r="L260" s="30"/>
    </row>
    <row r="261" spans="1:12" ht="45">
      <c r="A261" s="25" t="s">
        <v>517</v>
      </c>
      <c r="B261" s="26"/>
      <c r="C261" s="27" t="s">
        <v>539</v>
      </c>
      <c r="D261" s="28" t="s">
        <v>613</v>
      </c>
      <c r="E261" s="35" t="s">
        <v>477</v>
      </c>
      <c r="F261" s="27" t="s">
        <v>520</v>
      </c>
      <c r="G261" s="43">
        <v>1</v>
      </c>
      <c r="H261" s="27"/>
      <c r="I261" s="27" t="s">
        <v>8</v>
      </c>
      <c r="J261" s="30" t="s">
        <v>7</v>
      </c>
      <c r="K261" s="31" t="s">
        <v>637</v>
      </c>
      <c r="L261" s="30"/>
    </row>
    <row r="262" spans="1:12" ht="45">
      <c r="A262" s="10" t="s">
        <v>518</v>
      </c>
      <c r="B262" s="11"/>
      <c r="C262" s="12" t="s">
        <v>533</v>
      </c>
      <c r="D262" s="19" t="s">
        <v>614</v>
      </c>
      <c r="E262" s="18" t="s">
        <v>867</v>
      </c>
      <c r="F262" s="12" t="s">
        <v>56</v>
      </c>
      <c r="G262" s="43">
        <v>1</v>
      </c>
      <c r="H262" s="12"/>
      <c r="I262" s="12" t="s">
        <v>17</v>
      </c>
      <c r="J262" s="15" t="s">
        <v>15</v>
      </c>
      <c r="K262" s="16" t="s">
        <v>637</v>
      </c>
      <c r="L262" s="15"/>
    </row>
    <row r="263" spans="1:12" ht="45">
      <c r="A263" s="10" t="s">
        <v>518</v>
      </c>
      <c r="B263" s="11"/>
      <c r="C263" s="12" t="s">
        <v>534</v>
      </c>
      <c r="D263" s="19" t="s">
        <v>615</v>
      </c>
      <c r="E263" s="18" t="s">
        <v>546</v>
      </c>
      <c r="F263" s="12" t="s">
        <v>520</v>
      </c>
      <c r="G263" s="43">
        <v>1</v>
      </c>
      <c r="H263" s="12"/>
      <c r="I263" s="12" t="s">
        <v>19</v>
      </c>
      <c r="J263" s="15" t="s">
        <v>18</v>
      </c>
      <c r="K263" s="16" t="s">
        <v>637</v>
      </c>
      <c r="L263" s="15"/>
    </row>
    <row r="264" spans="1:12" ht="15">
      <c r="A264" s="10" t="s">
        <v>518</v>
      </c>
      <c r="B264" s="11"/>
      <c r="C264" s="12" t="s">
        <v>535</v>
      </c>
      <c r="D264" s="19" t="s">
        <v>655</v>
      </c>
      <c r="E264" s="18" t="s">
        <v>656</v>
      </c>
      <c r="F264" s="12" t="s">
        <v>520</v>
      </c>
      <c r="G264" s="43">
        <v>1</v>
      </c>
      <c r="H264" s="12"/>
      <c r="I264" s="12" t="s">
        <v>650</v>
      </c>
      <c r="J264" s="15" t="s">
        <v>521</v>
      </c>
      <c r="K264" s="16" t="s">
        <v>637</v>
      </c>
      <c r="L264" s="15"/>
    </row>
    <row r="265" spans="1:12" ht="45">
      <c r="A265" s="10" t="s">
        <v>518</v>
      </c>
      <c r="B265" s="11"/>
      <c r="C265" s="12" t="s">
        <v>536</v>
      </c>
      <c r="D265" s="19" t="s">
        <v>616</v>
      </c>
      <c r="E265" s="18" t="s">
        <v>547</v>
      </c>
      <c r="F265" s="12" t="s">
        <v>520</v>
      </c>
      <c r="G265" s="43">
        <v>1</v>
      </c>
      <c r="H265" s="12"/>
      <c r="I265" s="12" t="s">
        <v>23</v>
      </c>
      <c r="J265" s="15" t="s">
        <v>22</v>
      </c>
      <c r="K265" s="16" t="s">
        <v>637</v>
      </c>
      <c r="L265" s="15"/>
    </row>
    <row r="266" spans="1:12" ht="15">
      <c r="A266" s="10" t="s">
        <v>966</v>
      </c>
      <c r="B266" s="11"/>
      <c r="C266" s="12" t="s">
        <v>537</v>
      </c>
      <c r="D266" s="19" t="s">
        <v>792</v>
      </c>
      <c r="E266" s="18" t="s">
        <v>793</v>
      </c>
      <c r="F266" s="12" t="s">
        <v>520</v>
      </c>
      <c r="G266" s="43">
        <v>1</v>
      </c>
      <c r="H266" s="12"/>
      <c r="I266" s="12" t="s">
        <v>783</v>
      </c>
      <c r="J266" s="15" t="s">
        <v>12</v>
      </c>
      <c r="K266" s="16" t="s">
        <v>637</v>
      </c>
      <c r="L266" s="15"/>
    </row>
    <row r="267" spans="1:12" ht="45">
      <c r="A267" s="10" t="s">
        <v>518</v>
      </c>
      <c r="B267" s="11"/>
      <c r="C267" s="12" t="s">
        <v>538</v>
      </c>
      <c r="D267" s="19" t="s">
        <v>901</v>
      </c>
      <c r="E267" s="18" t="s">
        <v>902</v>
      </c>
      <c r="F267" s="12" t="s">
        <v>63</v>
      </c>
      <c r="G267" s="43">
        <v>1</v>
      </c>
      <c r="H267" s="12"/>
      <c r="I267" s="12" t="s">
        <v>896</v>
      </c>
      <c r="J267" s="15" t="s">
        <v>862</v>
      </c>
      <c r="K267" s="16" t="s">
        <v>637</v>
      </c>
      <c r="L267" s="15"/>
    </row>
    <row r="268" spans="1:12" ht="45">
      <c r="A268" s="25" t="s">
        <v>519</v>
      </c>
      <c r="B268" s="26"/>
      <c r="C268" s="27" t="s">
        <v>533</v>
      </c>
      <c r="D268" s="28" t="s">
        <v>617</v>
      </c>
      <c r="E268" s="35" t="s">
        <v>868</v>
      </c>
      <c r="F268" s="27" t="s">
        <v>31</v>
      </c>
      <c r="G268" s="43">
        <v>1</v>
      </c>
      <c r="H268" s="27"/>
      <c r="I268" s="27" t="s">
        <v>24</v>
      </c>
      <c r="J268" s="30" t="s">
        <v>12</v>
      </c>
      <c r="K268" s="31" t="s">
        <v>637</v>
      </c>
      <c r="L268" s="30"/>
    </row>
    <row r="269" spans="1:12" ht="45">
      <c r="A269" s="25" t="s">
        <v>519</v>
      </c>
      <c r="B269" s="26"/>
      <c r="C269" s="27" t="s">
        <v>534</v>
      </c>
      <c r="D269" s="28" t="s">
        <v>796</v>
      </c>
      <c r="E269" s="35" t="s">
        <v>801</v>
      </c>
      <c r="F269" s="27" t="s">
        <v>31</v>
      </c>
      <c r="G269" s="43">
        <v>1</v>
      </c>
      <c r="H269" s="27"/>
      <c r="I269" s="27" t="s">
        <v>780</v>
      </c>
      <c r="J269" s="30" t="s">
        <v>12</v>
      </c>
      <c r="K269" s="31" t="s">
        <v>637</v>
      </c>
      <c r="L269" s="30"/>
    </row>
    <row r="270" spans="1:12" ht="15">
      <c r="A270" s="25" t="s">
        <v>519</v>
      </c>
      <c r="B270" s="26"/>
      <c r="C270" s="27" t="s">
        <v>535</v>
      </c>
      <c r="D270" s="28" t="s">
        <v>794</v>
      </c>
      <c r="E270" s="35" t="s">
        <v>795</v>
      </c>
      <c r="F270" s="27" t="s">
        <v>520</v>
      </c>
      <c r="G270" s="43">
        <v>1</v>
      </c>
      <c r="H270" s="27"/>
      <c r="I270" s="27" t="s">
        <v>780</v>
      </c>
      <c r="J270" s="30" t="s">
        <v>12</v>
      </c>
      <c r="K270" s="31" t="s">
        <v>637</v>
      </c>
      <c r="L270" s="30"/>
    </row>
    <row r="271" spans="1:12" ht="45">
      <c r="A271" s="25" t="s">
        <v>519</v>
      </c>
      <c r="B271" s="26"/>
      <c r="C271" s="27" t="s">
        <v>536</v>
      </c>
      <c r="D271" s="28" t="s">
        <v>618</v>
      </c>
      <c r="E271" s="35" t="s">
        <v>869</v>
      </c>
      <c r="F271" s="27" t="s">
        <v>63</v>
      </c>
      <c r="G271" s="43">
        <v>1</v>
      </c>
      <c r="H271" s="27"/>
      <c r="I271" s="27" t="s">
        <v>28</v>
      </c>
      <c r="J271" s="30" t="s">
        <v>27</v>
      </c>
      <c r="K271" s="31" t="s">
        <v>637</v>
      </c>
      <c r="L271" s="30"/>
    </row>
    <row r="272" spans="1:12" ht="60">
      <c r="A272" s="25" t="s">
        <v>519</v>
      </c>
      <c r="B272" s="26"/>
      <c r="C272" s="27" t="s">
        <v>537</v>
      </c>
      <c r="D272" s="28" t="s">
        <v>1078</v>
      </c>
      <c r="E272" s="35" t="s">
        <v>1079</v>
      </c>
      <c r="F272" s="27" t="s">
        <v>520</v>
      </c>
      <c r="G272" s="43">
        <v>1</v>
      </c>
      <c r="H272" s="27"/>
      <c r="I272" s="27" t="s">
        <v>1072</v>
      </c>
      <c r="J272" s="30" t="s">
        <v>15</v>
      </c>
      <c r="K272" s="31" t="s">
        <v>637</v>
      </c>
      <c r="L272" s="30"/>
    </row>
    <row r="273" spans="1:12" ht="45">
      <c r="A273" s="25" t="s">
        <v>519</v>
      </c>
      <c r="B273" s="26"/>
      <c r="C273" s="27" t="s">
        <v>538</v>
      </c>
      <c r="D273" s="28" t="s">
        <v>619</v>
      </c>
      <c r="E273" s="35" t="s">
        <v>548</v>
      </c>
      <c r="F273" s="27" t="s">
        <v>520</v>
      </c>
      <c r="G273" s="43">
        <v>1</v>
      </c>
      <c r="H273" s="27"/>
      <c r="I273" s="27" t="s">
        <v>24</v>
      </c>
      <c r="J273" s="30" t="s">
        <v>12</v>
      </c>
      <c r="K273" s="31" t="s">
        <v>637</v>
      </c>
      <c r="L273" s="30"/>
    </row>
    <row r="274" spans="1:12" ht="45">
      <c r="A274" s="25" t="s">
        <v>519</v>
      </c>
      <c r="B274" s="26"/>
      <c r="C274" s="27" t="s">
        <v>539</v>
      </c>
      <c r="D274" s="28" t="s">
        <v>620</v>
      </c>
      <c r="E274" s="35" t="s">
        <v>29</v>
      </c>
      <c r="F274" s="27" t="s">
        <v>520</v>
      </c>
      <c r="G274" s="43">
        <v>1</v>
      </c>
      <c r="H274" s="27"/>
      <c r="I274" s="27" t="s">
        <v>30</v>
      </c>
      <c r="J274" s="30" t="s">
        <v>7</v>
      </c>
      <c r="K274" s="31" t="s">
        <v>637</v>
      </c>
      <c r="L274" s="30"/>
    </row>
    <row r="275" spans="1:12" s="9" customFormat="1" ht="30" customHeight="1">
      <c r="A275" s="20" t="s">
        <v>621</v>
      </c>
      <c r="B275" s="11"/>
      <c r="C275" s="21" t="s">
        <v>533</v>
      </c>
      <c r="D275" s="19" t="s">
        <v>622</v>
      </c>
      <c r="E275" s="22" t="s">
        <v>623</v>
      </c>
      <c r="F275" s="21" t="s">
        <v>520</v>
      </c>
      <c r="G275" s="43">
        <v>1</v>
      </c>
      <c r="H275" s="12" t="s">
        <v>624</v>
      </c>
      <c r="I275" s="12" t="s">
        <v>625</v>
      </c>
      <c r="J275" s="15" t="s">
        <v>521</v>
      </c>
      <c r="K275" s="16" t="s">
        <v>4</v>
      </c>
      <c r="L275" s="23"/>
    </row>
    <row r="276" spans="1:12" s="9" customFormat="1" ht="30" customHeight="1">
      <c r="A276" s="20" t="s">
        <v>621</v>
      </c>
      <c r="B276" s="11"/>
      <c r="C276" s="21" t="s">
        <v>534</v>
      </c>
      <c r="D276" s="19" t="s">
        <v>626</v>
      </c>
      <c r="E276" s="22" t="s">
        <v>627</v>
      </c>
      <c r="F276" s="21" t="s">
        <v>520</v>
      </c>
      <c r="G276" s="43">
        <v>1</v>
      </c>
      <c r="H276" s="12" t="s">
        <v>624</v>
      </c>
      <c r="I276" s="12" t="s">
        <v>625</v>
      </c>
      <c r="J276" s="15" t="s">
        <v>521</v>
      </c>
      <c r="K276" s="16" t="s">
        <v>4</v>
      </c>
      <c r="L276" s="23"/>
    </row>
    <row r="277" spans="1:12" s="9" customFormat="1" ht="30" customHeight="1">
      <c r="A277" s="20" t="s">
        <v>621</v>
      </c>
      <c r="B277" s="11"/>
      <c r="C277" s="21" t="s">
        <v>535</v>
      </c>
      <c r="D277" s="19" t="s">
        <v>628</v>
      </c>
      <c r="E277" s="22" t="s">
        <v>629</v>
      </c>
      <c r="F277" s="21" t="s">
        <v>56</v>
      </c>
      <c r="G277" s="43">
        <v>1</v>
      </c>
      <c r="H277" s="12" t="s">
        <v>624</v>
      </c>
      <c r="I277" s="12" t="s">
        <v>625</v>
      </c>
      <c r="J277" s="15" t="s">
        <v>521</v>
      </c>
      <c r="K277" s="16" t="s">
        <v>4</v>
      </c>
      <c r="L277" s="23"/>
    </row>
    <row r="278" spans="1:12" s="9" customFormat="1" ht="30" customHeight="1">
      <c r="A278" s="20" t="s">
        <v>621</v>
      </c>
      <c r="B278" s="11"/>
      <c r="C278" s="21" t="s">
        <v>536</v>
      </c>
      <c r="D278" s="19" t="s">
        <v>630</v>
      </c>
      <c r="E278" s="22" t="s">
        <v>631</v>
      </c>
      <c r="F278" s="21" t="s">
        <v>63</v>
      </c>
      <c r="G278" s="43">
        <v>1</v>
      </c>
      <c r="H278" s="12" t="s">
        <v>624</v>
      </c>
      <c r="I278" s="12" t="s">
        <v>625</v>
      </c>
      <c r="J278" s="15" t="s">
        <v>521</v>
      </c>
      <c r="K278" s="16" t="s">
        <v>4</v>
      </c>
      <c r="L278" s="23"/>
    </row>
    <row r="279" spans="1:12" s="9" customFormat="1" ht="30" customHeight="1">
      <c r="A279" s="20" t="s">
        <v>621</v>
      </c>
      <c r="B279" s="11"/>
      <c r="C279" s="21" t="s">
        <v>537</v>
      </c>
      <c r="D279" s="19" t="s">
        <v>632</v>
      </c>
      <c r="E279" s="22" t="s">
        <v>633</v>
      </c>
      <c r="F279" s="21" t="s">
        <v>56</v>
      </c>
      <c r="G279" s="43">
        <v>1</v>
      </c>
      <c r="H279" s="12" t="s">
        <v>624</v>
      </c>
      <c r="I279" s="12" t="s">
        <v>625</v>
      </c>
      <c r="J279" s="15" t="s">
        <v>521</v>
      </c>
      <c r="K279" s="16" t="s">
        <v>4</v>
      </c>
      <c r="L279" s="23"/>
    </row>
    <row r="280" spans="1:12" s="9" customFormat="1" ht="30" customHeight="1">
      <c r="A280" s="20" t="s">
        <v>621</v>
      </c>
      <c r="B280" s="11"/>
      <c r="C280" s="21" t="s">
        <v>538</v>
      </c>
      <c r="D280" s="19" t="s">
        <v>634</v>
      </c>
      <c r="E280" s="22" t="s">
        <v>635</v>
      </c>
      <c r="F280" s="21" t="s">
        <v>63</v>
      </c>
      <c r="G280" s="43">
        <v>1</v>
      </c>
      <c r="H280" s="12" t="s">
        <v>624</v>
      </c>
      <c r="I280" s="12" t="s">
        <v>625</v>
      </c>
      <c r="J280" s="15" t="s">
        <v>521</v>
      </c>
      <c r="K280" s="16" t="s">
        <v>4</v>
      </c>
      <c r="L280" s="23"/>
    </row>
  </sheetData>
  <autoFilter ref="A2:L280"/>
  <mergeCells count="2">
    <mergeCell ref="A1:L1"/>
    <mergeCell ref="B115:B120"/>
  </mergeCells>
  <pageMargins left="0.31496062992125984" right="0.15748031496062992" top="0.31496062992125984" bottom="0.31496062992125984" header="0.31496062992125984" footer="0.31496062992125984"/>
  <pageSetup paperSize="9" scale="50" orientation="landscape" r:id="rId1"/>
</worksheet>
</file>

<file path=xl/worksheets/sheet2.xml><?xml version="1.0" encoding="utf-8"?>
<worksheet xmlns="http://schemas.openxmlformats.org/spreadsheetml/2006/main" xmlns:r="http://schemas.openxmlformats.org/officeDocument/2006/relationships">
  <dimension ref="A1:C13"/>
  <sheetViews>
    <sheetView workbookViewId="0">
      <selection activeCell="B7" sqref="B7"/>
    </sheetView>
  </sheetViews>
  <sheetFormatPr defaultRowHeight="12.75"/>
  <cols>
    <col min="1" max="1" width="11.7109375" bestFit="1" customWidth="1"/>
    <col min="2" max="2" width="12.42578125" bestFit="1" customWidth="1"/>
  </cols>
  <sheetData>
    <row r="1" spans="1:3">
      <c r="A1" s="44" t="s">
        <v>527</v>
      </c>
      <c r="B1" s="44" t="s">
        <v>949</v>
      </c>
      <c r="C1" s="49" t="s">
        <v>971</v>
      </c>
    </row>
    <row r="2" spans="1:3">
      <c r="A2" s="41" t="s">
        <v>922</v>
      </c>
      <c r="B2">
        <f>SUMIF(Results!$F3:$F280,A2,Results!$G3:$G280)</f>
        <v>1</v>
      </c>
      <c r="C2" s="50">
        <f>B2/B13*100</f>
        <v>0.36496350364963503</v>
      </c>
    </row>
    <row r="3" spans="1:3">
      <c r="A3" s="41" t="s">
        <v>355</v>
      </c>
      <c r="B3">
        <f>SUMIF(Results!$F3:$F280,A3,Results!$G3:$G280)</f>
        <v>1</v>
      </c>
      <c r="C3" s="50">
        <f>B3/B13*100</f>
        <v>0.36496350364963503</v>
      </c>
    </row>
    <row r="4" spans="1:3">
      <c r="A4" s="41" t="s">
        <v>56</v>
      </c>
      <c r="B4">
        <f>SUMIF(Results!$F3:$F280,A4,Results!$G3:$G280)</f>
        <v>37</v>
      </c>
      <c r="C4" s="50">
        <f>B4/B13*100</f>
        <v>13.503649635036496</v>
      </c>
    </row>
    <row r="5" spans="1:3">
      <c r="A5" s="41" t="s">
        <v>47</v>
      </c>
      <c r="B5">
        <f>SUMIF(Results!$F3:$F280,A5,Results!$G3:$G280)</f>
        <v>10</v>
      </c>
      <c r="C5" s="50">
        <f>B5/B13*100</f>
        <v>3.6496350364963499</v>
      </c>
    </row>
    <row r="6" spans="1:3">
      <c r="A6" s="41" t="s">
        <v>31</v>
      </c>
      <c r="B6">
        <f>SUMIF(Results!$F7:$F284,A6,Results!$G7:$G284)</f>
        <v>48</v>
      </c>
      <c r="C6" s="50">
        <f>B6/B13*100</f>
        <v>17.518248175182482</v>
      </c>
    </row>
    <row r="7" spans="1:3">
      <c r="A7" s="41" t="s">
        <v>110</v>
      </c>
      <c r="B7">
        <f>SUMIF(Results!$F8:$F285,A7,Results!$G8:$G285)</f>
        <v>15</v>
      </c>
      <c r="C7" s="50">
        <f>B7/B13*100</f>
        <v>5.4744525547445262</v>
      </c>
    </row>
    <row r="8" spans="1:3">
      <c r="A8" s="41" t="s">
        <v>950</v>
      </c>
      <c r="B8">
        <f>SUMIF(Results!$F9:$F286,A8,Results!$G9:$G286)</f>
        <v>0</v>
      </c>
      <c r="C8" s="50">
        <f>B8/B13*100</f>
        <v>0</v>
      </c>
    </row>
    <row r="9" spans="1:3">
      <c r="A9" s="41" t="s">
        <v>520</v>
      </c>
      <c r="B9">
        <f>SUMIF(Results!$F10:$F287,A9,Results!$G10:$G287)</f>
        <v>77</v>
      </c>
      <c r="C9" s="50">
        <f>B9/B13*100</f>
        <v>28.102189781021895</v>
      </c>
    </row>
    <row r="10" spans="1:3">
      <c r="A10" s="41" t="s">
        <v>36</v>
      </c>
      <c r="B10">
        <f>SUMIF(Results!$F11:$F288,A10,Results!$G11:$G288)</f>
        <v>59</v>
      </c>
      <c r="C10" s="50">
        <f>B10/B13*100</f>
        <v>21.532846715328464</v>
      </c>
    </row>
    <row r="11" spans="1:3">
      <c r="A11" s="41" t="s">
        <v>247</v>
      </c>
      <c r="B11">
        <f>SUMIF(Results!$F12:$F289,A11,Results!$G12:$G289)</f>
        <v>3</v>
      </c>
      <c r="C11" s="50">
        <f>B11/B13*100</f>
        <v>1.0948905109489051</v>
      </c>
    </row>
    <row r="12" spans="1:3">
      <c r="A12" s="41" t="s">
        <v>63</v>
      </c>
      <c r="B12">
        <f>SUMIF(Results!$F3:$F280,A12,Results!$G3:G280)</f>
        <v>23</v>
      </c>
      <c r="C12" s="50">
        <f>B12/B13*100</f>
        <v>8.3941605839416056</v>
      </c>
    </row>
    <row r="13" spans="1:3">
      <c r="A13" s="42" t="s">
        <v>951</v>
      </c>
      <c r="B13" s="51">
        <f>SUM(B2:B12)</f>
        <v>274</v>
      </c>
      <c r="C13" s="51">
        <f>B13/B13*100</f>
        <v>100</v>
      </c>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dimension ref="A1:H35"/>
  <sheetViews>
    <sheetView workbookViewId="0">
      <selection activeCell="B29" sqref="B29"/>
    </sheetView>
  </sheetViews>
  <sheetFormatPr defaultRowHeight="12.75"/>
  <cols>
    <col min="1" max="1" width="12.7109375" bestFit="1" customWidth="1"/>
    <col min="2" max="2" width="137.5703125" bestFit="1" customWidth="1"/>
  </cols>
  <sheetData>
    <row r="1" spans="1:2">
      <c r="A1" s="24" t="s">
        <v>976</v>
      </c>
      <c r="B1" s="63" t="s">
        <v>1095</v>
      </c>
    </row>
    <row r="2" spans="1:2">
      <c r="A2" t="s">
        <v>946</v>
      </c>
      <c r="B2" t="s">
        <v>947</v>
      </c>
    </row>
    <row r="4" spans="1:2">
      <c r="A4" t="s">
        <v>948</v>
      </c>
    </row>
    <row r="5" spans="1:2">
      <c r="A5" s="48" t="s">
        <v>945</v>
      </c>
      <c r="B5" s="24" t="s">
        <v>974</v>
      </c>
    </row>
    <row r="6" spans="1:2">
      <c r="A6" s="48" t="s">
        <v>945</v>
      </c>
      <c r="B6" s="24" t="s">
        <v>967</v>
      </c>
    </row>
    <row r="7" spans="1:2">
      <c r="A7" s="52" t="s">
        <v>973</v>
      </c>
      <c r="B7" t="s">
        <v>1064</v>
      </c>
    </row>
    <row r="8" spans="1:2">
      <c r="A8" s="48" t="s">
        <v>990</v>
      </c>
      <c r="B8" t="s">
        <v>992</v>
      </c>
    </row>
    <row r="9" spans="1:2">
      <c r="A9" s="48" t="s">
        <v>990</v>
      </c>
      <c r="B9" t="s">
        <v>993</v>
      </c>
    </row>
    <row r="10" spans="1:2">
      <c r="A10" s="48" t="s">
        <v>990</v>
      </c>
      <c r="B10" t="s">
        <v>994</v>
      </c>
    </row>
    <row r="11" spans="1:2">
      <c r="A11" s="48" t="s">
        <v>990</v>
      </c>
      <c r="B11" t="s">
        <v>995</v>
      </c>
    </row>
    <row r="12" spans="1:2">
      <c r="A12" s="48" t="s">
        <v>990</v>
      </c>
      <c r="B12" t="s">
        <v>991</v>
      </c>
    </row>
    <row r="13" spans="1:2">
      <c r="A13" s="52" t="s">
        <v>1001</v>
      </c>
      <c r="B13" t="s">
        <v>1002</v>
      </c>
    </row>
    <row r="14" spans="1:2">
      <c r="A14" s="52" t="s">
        <v>1001</v>
      </c>
      <c r="B14" t="s">
        <v>1008</v>
      </c>
    </row>
    <row r="15" spans="1:2">
      <c r="A15" s="52" t="s">
        <v>1001</v>
      </c>
      <c r="B15" s="24" t="s">
        <v>1011</v>
      </c>
    </row>
    <row r="16" spans="1:2">
      <c r="A16" s="48" t="s">
        <v>1014</v>
      </c>
      <c r="B16" s="24" t="s">
        <v>1013</v>
      </c>
    </row>
    <row r="17" spans="1:8">
      <c r="A17" s="52" t="s">
        <v>1015</v>
      </c>
      <c r="B17" t="s">
        <v>1016</v>
      </c>
    </row>
    <row r="18" spans="1:8">
      <c r="A18" s="52" t="s">
        <v>1015</v>
      </c>
      <c r="B18" t="s">
        <v>1017</v>
      </c>
    </row>
    <row r="19" spans="1:8">
      <c r="A19" s="61" t="s">
        <v>1015</v>
      </c>
      <c r="B19" s="60" t="s">
        <v>1018</v>
      </c>
    </row>
    <row r="20" spans="1:8">
      <c r="A20" s="62" t="s">
        <v>1027</v>
      </c>
      <c r="B20" s="60" t="s">
        <v>1028</v>
      </c>
    </row>
    <row r="21" spans="1:8">
      <c r="A21" s="62" t="s">
        <v>1027</v>
      </c>
      <c r="B21" s="54" t="s">
        <v>1029</v>
      </c>
      <c r="C21" s="54"/>
      <c r="D21" s="54"/>
      <c r="E21" s="54"/>
      <c r="F21" s="54"/>
      <c r="G21" s="54"/>
      <c r="H21" s="54"/>
    </row>
    <row r="22" spans="1:8">
      <c r="A22" s="63" t="s">
        <v>1034</v>
      </c>
      <c r="B22" s="64" t="s">
        <v>1035</v>
      </c>
      <c r="C22" s="54"/>
      <c r="D22" s="54"/>
      <c r="E22" s="54"/>
      <c r="F22" s="54"/>
      <c r="G22" s="54"/>
      <c r="H22" s="54"/>
    </row>
    <row r="23" spans="1:8" ht="15">
      <c r="A23" s="62" t="s">
        <v>1062</v>
      </c>
      <c r="B23" s="64" t="s">
        <v>1063</v>
      </c>
      <c r="C23" s="55"/>
      <c r="D23" s="56"/>
      <c r="E23" s="57"/>
      <c r="F23" s="58"/>
      <c r="G23" s="54"/>
      <c r="H23" s="54"/>
    </row>
    <row r="24" spans="1:8" ht="15">
      <c r="A24" s="62" t="s">
        <v>1062</v>
      </c>
      <c r="B24" s="64" t="s">
        <v>1065</v>
      </c>
      <c r="C24" s="55"/>
      <c r="D24" s="56"/>
      <c r="E24" s="59"/>
      <c r="F24" s="58"/>
      <c r="G24" s="54"/>
      <c r="H24" s="54"/>
    </row>
    <row r="25" spans="1:8" ht="15">
      <c r="A25" s="62" t="s">
        <v>1062</v>
      </c>
      <c r="B25" s="64" t="s">
        <v>1066</v>
      </c>
      <c r="C25" s="57"/>
      <c r="D25" s="58"/>
      <c r="E25" s="56"/>
      <c r="F25" s="54"/>
      <c r="G25" s="54"/>
      <c r="H25" s="54"/>
    </row>
    <row r="26" spans="1:8" ht="15">
      <c r="A26" s="63" t="s">
        <v>1080</v>
      </c>
      <c r="B26" s="24" t="s">
        <v>1094</v>
      </c>
      <c r="C26" s="57"/>
      <c r="D26" s="58"/>
      <c r="E26" s="56"/>
      <c r="F26" s="54"/>
      <c r="G26" s="54"/>
      <c r="H26" s="54"/>
    </row>
    <row r="27" spans="1:8">
      <c r="A27" s="63" t="s">
        <v>1080</v>
      </c>
      <c r="B27" s="54" t="s">
        <v>1081</v>
      </c>
      <c r="C27" s="54"/>
      <c r="D27" s="54"/>
      <c r="E27" s="54"/>
      <c r="F27" s="54"/>
      <c r="G27" s="54"/>
      <c r="H27" s="54"/>
    </row>
    <row r="28" spans="1:8">
      <c r="A28" s="63" t="s">
        <v>1080</v>
      </c>
      <c r="B28" s="54" t="s">
        <v>1082</v>
      </c>
      <c r="C28" s="54"/>
      <c r="D28" s="54"/>
      <c r="E28" s="54"/>
      <c r="F28" s="54"/>
      <c r="G28" s="54"/>
      <c r="H28" s="54"/>
    </row>
    <row r="29" spans="1:8" ht="15">
      <c r="A29" s="63" t="s">
        <v>1080</v>
      </c>
      <c r="B29" s="54" t="s">
        <v>1083</v>
      </c>
      <c r="C29" s="59"/>
      <c r="D29" s="58"/>
      <c r="E29" s="54"/>
      <c r="F29" s="54"/>
      <c r="G29" s="54"/>
      <c r="H29" s="54"/>
    </row>
    <row r="30" spans="1:8">
      <c r="A30" s="63" t="s">
        <v>1080</v>
      </c>
      <c r="B30" s="54" t="s">
        <v>1084</v>
      </c>
      <c r="C30" s="54"/>
      <c r="D30" s="54"/>
      <c r="E30" s="54"/>
      <c r="F30" s="54"/>
    </row>
    <row r="31" spans="1:8" ht="15">
      <c r="A31" s="63" t="s">
        <v>1080</v>
      </c>
      <c r="B31" s="54" t="s">
        <v>1085</v>
      </c>
      <c r="C31" s="59"/>
      <c r="D31" s="58"/>
      <c r="E31" s="54"/>
      <c r="F31" s="54"/>
    </row>
    <row r="32" spans="1:8">
      <c r="A32" s="63" t="s">
        <v>1080</v>
      </c>
      <c r="B32" s="54" t="s">
        <v>1086</v>
      </c>
      <c r="C32" s="54"/>
      <c r="D32" s="54"/>
      <c r="E32" s="54"/>
      <c r="F32" s="54"/>
    </row>
    <row r="33" spans="1:6">
      <c r="A33" s="62" t="s">
        <v>1092</v>
      </c>
      <c r="B33" s="54" t="s">
        <v>1093</v>
      </c>
      <c r="C33" s="54"/>
      <c r="D33" s="54"/>
      <c r="E33" s="54"/>
      <c r="F33" s="54"/>
    </row>
    <row r="34" spans="1:6">
      <c r="A34" s="63" t="s">
        <v>1095</v>
      </c>
      <c r="B34" s="54" t="s">
        <v>1096</v>
      </c>
      <c r="C34" s="54"/>
      <c r="D34" s="54"/>
      <c r="E34" s="54"/>
      <c r="F34" s="54"/>
    </row>
    <row r="35" spans="1:6">
      <c r="A35" s="63" t="s">
        <v>1095</v>
      </c>
      <c r="B35" s="54" t="s">
        <v>1101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A4"/>
  <sheetViews>
    <sheetView workbookViewId="0">
      <selection activeCell="A3" sqref="A3"/>
    </sheetView>
  </sheetViews>
  <sheetFormatPr defaultRowHeight="12.75"/>
  <cols>
    <col min="1" max="1" width="100" style="47" customWidth="1"/>
  </cols>
  <sheetData>
    <row r="1" spans="1:1">
      <c r="A1" s="45" t="s">
        <v>961</v>
      </c>
    </row>
    <row r="2" spans="1:1" ht="25.5">
      <c r="A2" s="46" t="s">
        <v>970</v>
      </c>
    </row>
    <row r="3" spans="1:1" ht="29.25" customHeight="1">
      <c r="A3" s="46" t="s">
        <v>969</v>
      </c>
    </row>
    <row r="4" spans="1:1">
      <c r="A4" s="46" t="s">
        <v>968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4</vt:i4>
      </vt:variant>
    </vt:vector>
  </HeadingPairs>
  <TitlesOfParts>
    <vt:vector size="4" baseType="lpstr">
      <vt:lpstr>Results</vt:lpstr>
      <vt:lpstr>Statistics</vt:lpstr>
      <vt:lpstr>Version</vt:lpstr>
      <vt:lpstr>Notes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bozica</dc:creator>
  <cp:lastModifiedBy>User</cp:lastModifiedBy>
  <cp:lastPrinted>2024-09-08T19:11:59Z</cp:lastPrinted>
  <dcterms:created xsi:type="dcterms:W3CDTF">2019-12-05T10:05:58Z</dcterms:created>
  <dcterms:modified xsi:type="dcterms:W3CDTF">2024-11-01T17:23:54Z</dcterms:modified>
</cp:coreProperties>
</file>